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2025年C类退库" sheetId="20" r:id="rId1"/>
    <sheet name="2024年C类退库（原）" sheetId="18" state="hidden" r:id="rId2"/>
  </sheets>
  <definedNames>
    <definedName name="_xlnm._FilterDatabase" localSheetId="1" hidden="1">'2024年C类退库（原）'!$Q$1:$Q$446</definedName>
    <definedName name="_xlnm._FilterDatabase" localSheetId="0" hidden="1">'2025年C类退库'!$A$5:$M$231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<sst xmlns="http://schemas.openxmlformats.org/spreadsheetml/2006/main" count="2736" uniqueCount="848">
  <si>
    <t>清单仅供参考，标的物的数量为预估数，现场进行实物交割时可能有偏差，最终成交数量以现场交割为准</t>
  </si>
  <si>
    <t>序号</t>
  </si>
  <si>
    <t>项目名称</t>
  </si>
  <si>
    <t>分类</t>
  </si>
  <si>
    <t>物料名称</t>
  </si>
  <si>
    <t>规格</t>
  </si>
  <si>
    <t>单位</t>
  </si>
  <si>
    <t>收入数量</t>
  </si>
  <si>
    <t>发出数量</t>
  </si>
  <si>
    <t>结存数量</t>
  </si>
  <si>
    <t>退库理由</t>
  </si>
  <si>
    <t>实物说明</t>
  </si>
  <si>
    <t>线缆明细</t>
  </si>
  <si>
    <t>实际收入重量（单位：KG)</t>
  </si>
  <si>
    <r>
      <rPr>
        <sz val="10"/>
        <rFont val="宋体"/>
        <charset val="134"/>
      </rPr>
      <t>2</t>
    </r>
    <r>
      <rPr>
        <sz val="10"/>
        <rFont val="宋体"/>
        <charset val="134"/>
      </rPr>
      <t>021年上海移动地铁M18号线二期5G主设备建设工程</t>
    </r>
  </si>
  <si>
    <t>馈线</t>
  </si>
  <si>
    <t>馈线\铜\1/2"\普通\阻燃护套</t>
  </si>
  <si>
    <t>米</t>
  </si>
  <si>
    <t>工程废料</t>
  </si>
  <si>
    <t>损耗</t>
  </si>
  <si>
    <r>
      <rPr>
        <sz val="9"/>
        <rFont val="宋体"/>
        <charset val="134"/>
      </rPr>
      <t>1</t>
    </r>
    <r>
      <rPr>
        <sz val="9"/>
        <rFont val="宋体"/>
        <charset val="134"/>
      </rPr>
      <t>0米*6根</t>
    </r>
  </si>
  <si>
    <t>2021年CMNET城域网优化扩容建设工程</t>
  </si>
  <si>
    <t>电缆</t>
  </si>
  <si>
    <t>RVVZ；3*16平方</t>
  </si>
  <si>
    <t>损耗；含铜</t>
  </si>
  <si>
    <t>10米*1根；15米*1根；2米*1根</t>
  </si>
  <si>
    <t>RVVZ；1*120平方</t>
  </si>
  <si>
    <t>7米*1根；8米*1根</t>
  </si>
  <si>
    <t>RVVZ；1*185平方</t>
  </si>
  <si>
    <t>7米*1根；8米*2根</t>
  </si>
  <si>
    <t>RVVZ；1*240平方</t>
  </si>
  <si>
    <t>24米*2根；15米*1根；25米*1根；17米*1根；30米*1根；28米*1根；27米*1根</t>
  </si>
  <si>
    <t>2023年上海公司IP承载网省内延伸段CE替换建设二阶段工程</t>
  </si>
  <si>
    <t>其他</t>
  </si>
  <si>
    <t>网线</t>
  </si>
  <si>
    <t>五类</t>
  </si>
  <si>
    <t>1.5米*140根；2.5米*100根；3米*90根；4米*80根；6.47米*90根</t>
  </si>
  <si>
    <t>光纤</t>
  </si>
  <si>
    <t>中间站跳纤</t>
  </si>
  <si>
    <t>根</t>
  </si>
  <si>
    <t>15米以下</t>
  </si>
  <si>
    <t>15米以上</t>
  </si>
  <si>
    <t>2023年上海移动移动边缘云建设工程</t>
  </si>
  <si>
    <t>1.5米*10根；3米*10根；1米*5根</t>
  </si>
  <si>
    <t>2024年上海移动移动边缘云建设工程</t>
  </si>
  <si>
    <t>水晶头</t>
  </si>
  <si>
    <t>个</t>
  </si>
  <si>
    <t>2023年上海移动5G五期公路隧道5G配套改造工程（第一批）</t>
  </si>
  <si>
    <t>光缆</t>
  </si>
  <si>
    <t>普通光缆|GYTS|G.652D|48芯</t>
  </si>
  <si>
    <t>100米*3根</t>
  </si>
  <si>
    <t>馈线\铜\7/8"\普通\阻燃护套</t>
  </si>
  <si>
    <t>45米*2根</t>
  </si>
  <si>
    <t>2025年中国移动长三角（上海）临港数据中心4号楼通信电源工程</t>
  </si>
  <si>
    <t>通信用电力电缆\ZA-RVV\铜芯\1×240\蓝</t>
  </si>
  <si>
    <t>0.32米*52根；
0.4米*64根；
0.47米*30根；
0.57米*30根；
0.59米*15根；
0.6米*86根；
0.63米*66根；
0.65米*25根；
0.67米*26根；
0.69米*30根；
0.71米*20根；
0.72米*30根；
0.76米*15根；
0.78米*15根；
0.8米*167根；
0.81米*13根；
0.83米*21根；
0.84米*15根；
0.9米*126根；
1米*132根；
1.2米*20根；
1.3米*8根；
1.5米*29根；
1.6米*23根</t>
  </si>
  <si>
    <t>通信用电力电缆\ZA-RVV\铜芯\1×240\棕</t>
  </si>
  <si>
    <t>0.4米*46根；
0.48米*30根；
0.5米*82根；
0.6米*100根；
0.61米*26根；
0.62米*21根；
0.69米*63根；
0.7米*117根；
0.8米*43根；
0.81米*17根；
0.87米*34根；
0.9米*111根；
1米*77根；
1.2米*38根；
1.3米*47根；
1.4米*33根；
1.5米*64根；
1.6米*7根；
1.7米*16根</t>
  </si>
  <si>
    <t>通信用电力电缆\ZA-RVV\铜芯\1×240\红</t>
  </si>
  <si>
    <t>0.84米*15根；0.79米*17根；
0.65米*13根；0.52米*1根</t>
  </si>
  <si>
    <t>通信用电力电缆\ZA-RVV\铜芯\1×240\黑</t>
  </si>
  <si>
    <t>0.29米*87根；0.31米*36根；0.32米*25根；0.34米*77根；0.35米*112根；0.36米*66根；0.39米*30根；0.4米*30根；0.43米*30根；0.44米*11根；0.46米*40根；0.47米*100根；0.48米*65根；0.5米*45根；0.51米*30根；0.52米*62根；0.53米*88根0.54米*73根；0.55米*20根；0.57米*48根；0.59米*47根；0.6米*118根；0.61米*22根；0.63米*45根；0.64米*12根；0.65米*35根；0.66米*25根；0.67米*54根；0.68米*41根；0.69米*20根；0.71米*65根；0.72米*27根；0.73米*49根；0.75米*19根；0.77米*20根；0.78米*25根；0.79米*17根；0.8米*51根；0.81米*36根；0.85米*66根；0.86米*9根；0.87米*13根；0.88米*12根；0.89米*31根；0.9米*110根；0.92米*15根；0.93米*10根；0.95米*24根；1米*240根；1.1米*77根；1.15米*23根；1.2米*102根；1.22米*20根1.27米*8根；1.3米*107根；1.37米*8根；1.4米*78根；1.42米*18根；1.45米*9根；1.5米*79根；1.54米*27根；1.57米*7根；1.58米*16根；1.6米*42根；1.7米*64根；1.8米*12根；1.9米*29根；2.04米*6根；2.17米*3根；</t>
  </si>
  <si>
    <t>通信用电力电缆\ZA-RVV\铜芯\1×150\蓝</t>
  </si>
  <si>
    <t>1米*9根；0.48米*25根</t>
  </si>
  <si>
    <t>通信用电力电缆\ZA-RVV\铜芯\1×150\棕</t>
  </si>
  <si>
    <t>0.52米*13根；0.72米*19根；0.56米*1根</t>
  </si>
  <si>
    <t>通信用电力电缆\ZA-RVV\铜芯\4×150；1*70\黑</t>
  </si>
  <si>
    <t>1米*86根；0.5米*228根</t>
  </si>
  <si>
    <t>2023年上海移动地铁隧道5G配套改造工程（第二批）</t>
  </si>
  <si>
    <t>电力电缆</t>
  </si>
  <si>
    <t>通信用电力电缆4×10</t>
  </si>
  <si>
    <t>1米*7根</t>
  </si>
  <si>
    <t>通信用电力电缆4×16</t>
  </si>
  <si>
    <t>1米*2根</t>
  </si>
  <si>
    <t>通信用电力电缆1×16</t>
  </si>
  <si>
    <t>通信用电力电缆3×2.5</t>
  </si>
  <si>
    <t>通信用电力电缆4×70；1×35</t>
  </si>
  <si>
    <t>0.5米*7根</t>
  </si>
  <si>
    <t>漏泄电缆</t>
  </si>
  <si>
    <t>漏泄电缆\1～1/4"\辐射型\低损耗</t>
  </si>
  <si>
    <t>2025年中国移动长三角（上海）临港数据中心4号楼配套电源工程</t>
  </si>
  <si>
    <t>ZA-YJY-3×120</t>
  </si>
  <si>
    <t>1米*61根</t>
  </si>
  <si>
    <t>1米*96根</t>
  </si>
  <si>
    <t>2025年中国移动长三角（上海）临港数据中心4号楼空调冷源工程</t>
  </si>
  <si>
    <t>ZA-RVV；1*240</t>
  </si>
  <si>
    <t>1米*74根</t>
  </si>
  <si>
    <t>WDZA-YJY；4×120</t>
  </si>
  <si>
    <t>1米*87根</t>
  </si>
  <si>
    <t>WDZA-YJY；4×120；1x70</t>
  </si>
  <si>
    <t>1米*39根</t>
  </si>
  <si>
    <t>WDZA-YJY；4×50；1×25</t>
  </si>
  <si>
    <t>1米*17根</t>
  </si>
  <si>
    <t>1米*81根；0.6米*40</t>
  </si>
  <si>
    <t>1米*39根；0.5米*32根</t>
  </si>
  <si>
    <t>1米*8根；0.6米*82根</t>
  </si>
  <si>
    <t>1米*21根；0.5米*85根</t>
  </si>
  <si>
    <t>1米*6根；0.5米*36根</t>
  </si>
  <si>
    <t>WDZA-YJY-4*95；1*50</t>
  </si>
  <si>
    <t>1米*68根</t>
  </si>
  <si>
    <t>1米*53根</t>
  </si>
  <si>
    <t>WDZA-YJY-5*16</t>
  </si>
  <si>
    <t>10米*1根；30米*1根；15米*1根</t>
  </si>
  <si>
    <t>WDZA-YJY-5×16</t>
  </si>
  <si>
    <t>7米*2根；9米*1根；11米*1根；5米*1根；15米*1根</t>
  </si>
  <si>
    <t>WDZA-YJY-5*6</t>
  </si>
  <si>
    <t>20米*1根；30米*1根；22米*1根；17米*3根；20米*1根；32米*1根</t>
  </si>
  <si>
    <t>25米*2根；20米*1根；27米*2根；17米*2根；15米*1根</t>
  </si>
  <si>
    <t>8米*1根；10米*1根；5米*1根</t>
  </si>
  <si>
    <t>26米*1根；15米*1根；10米*1根；7米*1根；3米*1根；5米*1根；8米*1根；15米*1根；18米*1根；10米*1根；25米*1根；15米*1根；5米*1根；5米*1根；10米*1根；24米*1根；8米*1根</t>
  </si>
  <si>
    <t>WDZA-YJY-5*10</t>
  </si>
  <si>
    <t>15米*1根；10米*1根；12米*1根；10米*1根；13米*1根；16米*1根；8米*1根；10米*1根；11米*1根；20米*1根</t>
  </si>
  <si>
    <t>WDZA-YJY-3*4</t>
  </si>
  <si>
    <t>10米*1根；22米*1根；35米*1根；10米*1根</t>
  </si>
  <si>
    <t>5米*1根；15米*1根；25米*1根；27米*1根</t>
  </si>
  <si>
    <t>33米*1根；25米*2根；39米*1根；3米*1根；28米*2根</t>
  </si>
  <si>
    <t>2024年上海移动局房通信电源设备更新替换工程（黄浦江以西）</t>
  </si>
  <si>
    <t>ZA-RVV-0.6/1kV-1*25-黄绿</t>
  </si>
  <si>
    <t>1.5米4根；1米*5根</t>
  </si>
  <si>
    <t>2025年上海移动局房通信电源设备更新替换工程（黄浦江以西）</t>
  </si>
  <si>
    <t>ZA-RVV-0.6/1kV-1*240-黑色</t>
  </si>
  <si>
    <t>2米*10根；3米*1根</t>
  </si>
  <si>
    <t>2026年上海移动局房通信电源设备更新替换工程（黄浦江以西）</t>
  </si>
  <si>
    <t>2米*3根  0.5米*4根</t>
  </si>
  <si>
    <t>2027年上海移动局房通信电源设备更新替换工程（黄浦江以西）</t>
  </si>
  <si>
    <t>ZA-RVV-0.6/1kV-4*50；1*25-黑色</t>
  </si>
  <si>
    <t>2028年上海移动局房通信电源设备更新替换工程（黄浦江以西）</t>
  </si>
  <si>
    <t>0.5米*4根；1米*2根</t>
  </si>
  <si>
    <t>2029年上海移动局房通信电源设备更新替换工程（黄浦江以西）</t>
  </si>
  <si>
    <t>ZA-RVV-0.6/1kV-1*240-红色</t>
  </si>
  <si>
    <t>0.5米*12根；1米*5根</t>
  </si>
  <si>
    <t>2030年上海移动局房通信电源设备更新替换工程（黄浦江以西）</t>
  </si>
  <si>
    <t>ZA-RVV-0.6/1kV-1*240-绿色</t>
  </si>
  <si>
    <t>2031年上海移动局房通信电源设备更新替换工程（黄浦江以西）</t>
  </si>
  <si>
    <t>2032年上海移动局房通信电源设备更新替换工程（黄浦江以西）</t>
  </si>
  <si>
    <t>0.5米*4根；2米*1根</t>
  </si>
  <si>
    <t>2033年上海移动局房通信电源设备更新替换工程（黄浦江以西）</t>
  </si>
  <si>
    <t>1米*1根；1.5米*2根</t>
  </si>
  <si>
    <t>1米*3根</t>
  </si>
  <si>
    <t>ZA-RVV-0.6/1kV-2*16-黑色</t>
  </si>
  <si>
    <t>0.5米*2根；1米*3根</t>
  </si>
  <si>
    <t>8米*7根；6米*1根</t>
  </si>
  <si>
    <t>3米*7根；1米*1根</t>
  </si>
  <si>
    <t>11米*7根；5米*1根</t>
  </si>
  <si>
    <t>ZA-RVV 2*16 黑色</t>
  </si>
  <si>
    <t>1米*36根</t>
  </si>
  <si>
    <t>ZA-RVV 4*25；1*16 黑色</t>
  </si>
  <si>
    <t>ZA-RVV 1*240 黑色</t>
  </si>
  <si>
    <t>1米*22根</t>
  </si>
  <si>
    <t>ZA-RVV 1*185 蓝色</t>
  </si>
  <si>
    <t>1米*81根</t>
  </si>
  <si>
    <t>ZA-RVV 1*185 棕色</t>
  </si>
  <si>
    <t>1米*79根</t>
  </si>
  <si>
    <t>WDZA-YJY 4×120；1×70</t>
  </si>
  <si>
    <t>1米*29根</t>
  </si>
  <si>
    <t>2024年上海移动云桥数据中心3-3机房动力改造项目</t>
  </si>
  <si>
    <t>ZA-RVVZ 4*70；1*35</t>
  </si>
  <si>
    <t>1.5米*2根</t>
  </si>
  <si>
    <t>ZA-RVVZ 3*6</t>
  </si>
  <si>
    <t>1.5米*16根</t>
  </si>
  <si>
    <t>ZA-RVVZ 1*6</t>
  </si>
  <si>
    <t>1.5米*6根；1米*4根</t>
  </si>
  <si>
    <t>ZA-RVVZ 1*16</t>
  </si>
  <si>
    <t>1米*5根；6米*1根</t>
  </si>
  <si>
    <t>中国移动长三角（上海）临港数据中心二期第二批5#机楼配套空调工程</t>
  </si>
  <si>
    <t>WDZA-YJY 4*120；1*70 黑</t>
  </si>
  <si>
    <t>1米*64根</t>
  </si>
  <si>
    <t>WDZA-YJY 4*150；1*70 黑</t>
  </si>
  <si>
    <t>1米*7根；0.8米*15根</t>
  </si>
  <si>
    <t>WDZA-YJY 4*185；1*95 黑</t>
  </si>
  <si>
    <t>1米*42根</t>
  </si>
  <si>
    <t>1米*109根</t>
  </si>
  <si>
    <t>中国移动长三角（上海）临港数据中心二期第二批5#机楼配套电源工程</t>
  </si>
  <si>
    <t>ZA-YJY 3*500 黑</t>
  </si>
  <si>
    <t>1米*162根</t>
  </si>
  <si>
    <t>1米*9根</t>
  </si>
  <si>
    <t>ZA-RVV 4*240；1*120 黑</t>
  </si>
  <si>
    <t>0.85米*8根；1米*20根</t>
  </si>
  <si>
    <t>中国移动长三角（上海）临港数据中心二期第二批5#机楼空调末端工程</t>
  </si>
  <si>
    <t>1米*38根</t>
  </si>
  <si>
    <t>WDZA-YJY 4*95；1*50 黑</t>
  </si>
  <si>
    <t>1米*35根</t>
  </si>
  <si>
    <t>ZA-RVV 3*25 黑</t>
  </si>
  <si>
    <t>1米*112根</t>
  </si>
  <si>
    <t>1米*8根</t>
  </si>
  <si>
    <t>1米*148根</t>
  </si>
  <si>
    <t>ZA-RVV 3*16 黑</t>
  </si>
  <si>
    <t>1米*592根</t>
  </si>
  <si>
    <t>中国移动长三角（上海）临港数据中心二期第二批5#机楼通信电源工程</t>
  </si>
  <si>
    <t>ZA-RVV 1x240 黑</t>
  </si>
  <si>
    <t>1米*321根</t>
  </si>
  <si>
    <t>ZA-RVV 1x185 蓝</t>
  </si>
  <si>
    <t>ZA-YJY 3*120 黑</t>
  </si>
  <si>
    <t>1米*27根</t>
  </si>
  <si>
    <t>1米*5根</t>
  </si>
  <si>
    <t>2025 年中国移动长三角(上海)临港数据中心9号楼配套小机电工程</t>
  </si>
  <si>
    <t>WDZA-YJY-4*70；1*35（黑色）</t>
  </si>
  <si>
    <t>1米*20根</t>
  </si>
  <si>
    <t>WDZA-YJY-4*25；1*16（黑色）</t>
  </si>
  <si>
    <t>0.25米*8根；0.30米*20根；0.35米*5根；0.40米*4根</t>
  </si>
  <si>
    <t>1*25 0.25米*100根</t>
  </si>
  <si>
    <t>1*16 0.4米*15根</t>
  </si>
  <si>
    <t>WDZA-YJY-4*35；1*16（黑色）</t>
  </si>
  <si>
    <t>0.30米*9根；0.40米*20根；0.45米*9根</t>
  </si>
  <si>
    <t>WDZA-YJY-4*35；1*16</t>
  </si>
  <si>
    <t>1*35 0.25米*104根</t>
  </si>
  <si>
    <t>1*16 0.4米*17根</t>
  </si>
  <si>
    <t>WDZA-YJY-5*10（黑色）</t>
  </si>
  <si>
    <t>0.30米*20根；0.40米*58根；0.50米*99根；0.55米*21根</t>
  </si>
  <si>
    <t>WDZA-YJY-5*16（黑色）</t>
  </si>
  <si>
    <t>0.35米*7根；0.40米*22根；0.45米*8根</t>
  </si>
  <si>
    <t>1*16：0.40米*76根</t>
  </si>
  <si>
    <t>WDZA-YJY-5*2.5（黑色）</t>
  </si>
  <si>
    <t>0.25米*119根；0.30米*90根；0.35米*154根；0.40米*316根；0.45米*280根；0.50米*396根；0.55米*102根；0.60米*168根；0.65米*78根</t>
  </si>
  <si>
    <t>0.35米*80根</t>
  </si>
  <si>
    <t>WDZA-YJY-3*2.5（黑色）</t>
  </si>
  <si>
    <t>0.20米*20根；0.30米*50根；0.35米*56根；0.45米*50根</t>
  </si>
  <si>
    <t>WDZA-YJY-3*6（黑色）</t>
  </si>
  <si>
    <t>0.35米*10根；0.40米*40根；0.50米*47根</t>
  </si>
  <si>
    <t>1*6 0.45米*50根</t>
  </si>
  <si>
    <t>WDZA-YJY-5*6（黑色）</t>
  </si>
  <si>
    <t>0.45米*50根</t>
  </si>
  <si>
    <t>0.40米*10根</t>
  </si>
  <si>
    <t>WDZA-YJY-4*185；1*95（黑色）</t>
  </si>
  <si>
    <t>1*185 0.50米*2根
1*185 0.60米*8根
1*185 0.70米*12根</t>
  </si>
  <si>
    <t>1*95 0.50米*1根
1*95 0.60米*5根</t>
  </si>
  <si>
    <t>WDZA-YJY-4*50；1*25（黑色）</t>
  </si>
  <si>
    <t>0.45米*4根
0.50米*30根</t>
  </si>
  <si>
    <t>WDZA-YJY-4*150；1*70（黑色）</t>
  </si>
  <si>
    <t>0.45米*1根
0.5米*1根</t>
  </si>
  <si>
    <t>WDZA-YJY-4*120；1*70（黑色）</t>
  </si>
  <si>
    <t>0.45米*4根
0.50米*4根
0.70米*7根</t>
  </si>
  <si>
    <t>WDZA-YJY-4*240；1*120（黑色）</t>
  </si>
  <si>
    <t>0.40米*2根；0.50米*2根；0.60米*1根；0.70米*1根</t>
  </si>
  <si>
    <t>ZA-RVV  1*240mm2（棕色）</t>
  </si>
  <si>
    <t>0.6米*15根；0.9米*23根；0.15米*340根；0.20米*48根；0.25米*412根；0.30米*54根；0.35米*40根；0.40米*35根；0.54米*1根</t>
  </si>
  <si>
    <t>ZA-RVV  1*240mm2（蓝色）</t>
  </si>
  <si>
    <t>0.14米*497根；0.20米*350根；0.25米*450根；0.30米*50根</t>
  </si>
  <si>
    <t>ZA-RVV  1*240mm2（黑色）</t>
  </si>
  <si>
    <t>0.05米*15根；0.10米*29根；0.15米*77根；0.20米*90根；0.25米*53根；0.30米*30根；0.35米*20根；0.40米*36根；0.45米*10根</t>
  </si>
  <si>
    <t>ZA-RVV  1KV 3*35（黑色）</t>
  </si>
  <si>
    <t>0.35米*349根；0.45米*60根；0.50米*28根；0.60米*36根；0.65米*145根</t>
  </si>
  <si>
    <t>ZA-RVV 4*150；1*70（黑色）</t>
  </si>
  <si>
    <t>0.6米*50根；0.65米*2根
0.52米*10根；0.57米*6根
0.35米*4根；0.40米*6根
0.45米*8根；1米*110根</t>
  </si>
  <si>
    <t>1*150：0.05米*28根；0.10米*292根；0.15米*616根；0.2米*248根；0.25米*140根；0.3米*360根；0.40米*224根；0.45米*24根</t>
  </si>
  <si>
    <t>1*70：0.05米*8根；0.10米*70根；0.15米*150根；0.20米*58；0.25米*32根；0.30米*85根；0.40米*50根；0.45米*20根</t>
  </si>
  <si>
    <t>2025年中国移动长三角（上海）临港数据中心9号楼配套大机电工程</t>
  </si>
  <si>
    <t>WDZA-YJY-0.6/1KV-4*240；1*120mm²（黑色）</t>
  </si>
  <si>
    <t>1米*18根</t>
  </si>
  <si>
    <t>ZWDZA-YJY-0.6/1KV-4*185+1*95mm²（黑色）</t>
  </si>
  <si>
    <t>1米*50根</t>
  </si>
  <si>
    <t>WDZA-YJY-0.6/1KV-4*185+1*95mm²（黑色）</t>
  </si>
  <si>
    <t>1米*40根</t>
  </si>
  <si>
    <t>ZA-RVV-1*240mm²（棕色）</t>
  </si>
  <si>
    <t>1米*51根</t>
  </si>
  <si>
    <t>ZA-YJY-3*120mm²- 8.7/15KV（黑色）</t>
  </si>
  <si>
    <t>1米*95根</t>
  </si>
  <si>
    <t>ZA-YJY-8.7/15kV-3x150（黑色）</t>
  </si>
  <si>
    <t>1米*57根</t>
  </si>
  <si>
    <t>ZA-YJY-8.7/10KV-3*120mm²（黑色）</t>
  </si>
  <si>
    <t>1米*34根</t>
  </si>
  <si>
    <t>1米*11根</t>
  </si>
  <si>
    <t>WDZA-YJY-4*120；1*70mm²（黑色）</t>
  </si>
  <si>
    <t>1*120：:1米*6根</t>
  </si>
  <si>
    <t>WDZA-YJY-0.6/1KV-4*185；1*95mm²（黑色）</t>
  </si>
  <si>
    <t>1*185米米²：1米*80根；1*95米米²：1米*20根</t>
  </si>
  <si>
    <t>WDZA-YJY-4*185mm²（黑色）</t>
  </si>
  <si>
    <t>1米*14根</t>
  </si>
  <si>
    <t>ZA-RVV-0.6/1KV-4*240；1*120mm²（黑色）</t>
  </si>
  <si>
    <t>1x240米米²：1米*12根；1*120米米²：1米*3</t>
  </si>
  <si>
    <t>ZA-RVV-0.6/1KV-4*150；1*70mm²（黑色）</t>
  </si>
  <si>
    <t>WDZA-YJY-0.6/1KV 4*185</t>
  </si>
  <si>
    <t>0.80米*1根；0.3米*1根</t>
  </si>
  <si>
    <t>0.1米*7根；
0.2米*1根；
0.3米*10根；
0.4米*3根；
0.5米*11根；
0.6米*15根；
0.7米*11根；
0.8米*5根；</t>
  </si>
  <si>
    <t>ZZA-YJY23-8.7/10KV-3*120mm²（黑色）</t>
  </si>
  <si>
    <t>0.1米*1根；
0.2米*1根；
0.3米*1根；
0.4米*4根；
0.5米*3根；
0.6米*4根；
0.7米*2根；
0.8米*3根；</t>
  </si>
  <si>
    <t>WDZA-YJY-0.6/1KV 4*185；1*95mm²（黑色）</t>
  </si>
  <si>
    <t>0.2米*3根；
0.3米*1根；
0.4米*3根；
0.5米*4根；
0.6米*3根；
0.7米*4根；
0.8米*1根；</t>
  </si>
  <si>
    <t>ZA-RVV-4×240；1×120mm²（黑色）</t>
  </si>
  <si>
    <t>1.9米*1根</t>
  </si>
  <si>
    <t>WDZA-YJY-4*35；1*16mm²（黑色）</t>
  </si>
  <si>
    <t>WDZA-YJY-4*25；1*16mm²（黑色）</t>
  </si>
  <si>
    <t>WDZA-YJY-3*25；1*16mm²（黑色）</t>
  </si>
  <si>
    <t>ZA-RVV-5*16mm²（黑色）</t>
  </si>
  <si>
    <t>1米*19根</t>
  </si>
  <si>
    <t>ZA-RVV-4*25；1*16mm²（黑色）</t>
  </si>
  <si>
    <t>1米*4根</t>
  </si>
  <si>
    <t>ZA-YJY-1*95mm² 8.7/15KV（黑色）</t>
  </si>
  <si>
    <t>0.7米*1根；0.3米*2根；0.6米*1根；0.5米*1根；0.3米*1根；0.1米*1根</t>
  </si>
  <si>
    <t>ZA-RVV-1*240mm²-黑色</t>
  </si>
  <si>
    <t>0.2米*5根；
0.3米*5根；
0.4米*8根；
0.5米*5根；
0.6米*8根；
0.7米*3根；
0.8米*8根；</t>
  </si>
  <si>
    <t>ZA-RVV-1*240mm²-蓝色</t>
  </si>
  <si>
    <t>0.1米*3根；
0.2米*2根；
0.3米*2根；
0.4米*2根；
0.5米*1根；
0.6米*1根；
0.7米*2根；</t>
  </si>
  <si>
    <t>ZA-RVV-1*240mm²-棕色</t>
  </si>
  <si>
    <t>0.2米*1根；
0.3米*1根；
0.4米*1根；
0.5米*2根；
0.6米*6根；
0.7米*根；
0.8米*1根；</t>
  </si>
  <si>
    <t>ZA-RVV-1*240mm²-红色</t>
  </si>
  <si>
    <t>0.1米*1根；
0.4米*1根；
0.5米*4根；
0.7米*2根；
0.8米*2根；</t>
  </si>
  <si>
    <t>ZA-RVV-1*300mm²-黄绿双色</t>
  </si>
  <si>
    <t>0.1米*1；0.3米*2</t>
  </si>
  <si>
    <t>1米*1根</t>
  </si>
  <si>
    <t>ZA-YJY-8.7/15kV-3x120mm²（黑色）</t>
  </si>
  <si>
    <t>0.1米*1根；
0.2米*7根；
0.3米*5根；
0.4米*6根；
0.5米*8根；
0.6米*8根；
0.7米*5根；
0.8米*5根；</t>
  </si>
  <si>
    <t>0.5米*1；1米*7根</t>
  </si>
  <si>
    <t>ZA-RVV-1*35mm²（黑色）</t>
  </si>
  <si>
    <t>11米*1根；12米*2根</t>
  </si>
  <si>
    <t>1米*6根</t>
  </si>
  <si>
    <t>WDZA-YJY-5*2.5mm²（黑色）</t>
  </si>
  <si>
    <t>1米*69根</t>
  </si>
  <si>
    <t>WDZA-YJY-3*2.5mm²（黑色）</t>
  </si>
  <si>
    <t>WDZA-YJY-5*6mm²（黑色）</t>
  </si>
  <si>
    <t>1米*33根</t>
  </si>
  <si>
    <t>ZA-YJY-3*6mm²（黑色）</t>
  </si>
  <si>
    <t>WDZA-YJY-4x120；1x70mm²（黑色）</t>
  </si>
  <si>
    <t>WDZA-YJY-5x10 mm²（黑色）</t>
  </si>
  <si>
    <t>1x10 mm²：1米*5根</t>
  </si>
  <si>
    <t>WDZA-YJY-5x16 mm²（黑色）</t>
  </si>
  <si>
    <t>1x16 mm²:1米*5根</t>
  </si>
  <si>
    <t>WDZA-YJY-4x25；1x16mm²（黑色）</t>
  </si>
  <si>
    <t>WDZA-YJY-4x35；1x16mm²（黑色）</t>
  </si>
  <si>
    <t>1.6米*1根</t>
  </si>
  <si>
    <t>2.1米*1根</t>
  </si>
  <si>
    <t>WDZA-YJY-5*16mm²（黑色）</t>
  </si>
  <si>
    <t>0.4米*1根</t>
  </si>
  <si>
    <t>WDZA-YJY-4x185；1x95mm²（黑色）</t>
  </si>
  <si>
    <t>1.2米*1根</t>
  </si>
  <si>
    <t>WDZA-YJY-4x185；1x95 mm²（黑色）</t>
  </si>
  <si>
    <t>ZA-YJY-4*25；1*16mm²（黑色）</t>
  </si>
  <si>
    <t>ZA-YJY-3*25；1*16mm²（黑色）</t>
  </si>
  <si>
    <t>ZA-YJY-4*35；1*16mm²（黑色）</t>
  </si>
  <si>
    <t>0.7米*1根</t>
  </si>
  <si>
    <t>3米*1根</t>
  </si>
  <si>
    <t>2.8米*1根</t>
  </si>
  <si>
    <t>WDZA-YJY-5*4mm²（黑色）</t>
  </si>
  <si>
    <t>4米*1根</t>
  </si>
  <si>
    <t>WDZA-YJY-5*10mm²（黑色）</t>
  </si>
  <si>
    <t>2.6米*1根</t>
  </si>
  <si>
    <t>ZA-RVV-1*240mm²（蓝色）</t>
  </si>
  <si>
    <t>ZA-RVV-1*240mm²（黑色）</t>
  </si>
  <si>
    <t>1米*55根</t>
  </si>
  <si>
    <t>2024年上海公司节能减排焕新工程二期（金桥氟泵空调更新改造工程项目一期）</t>
  </si>
  <si>
    <t>ZA-RVV 4×35+1×16</t>
  </si>
  <si>
    <t>2米*1根；1.5米*4根；1.米*1根</t>
  </si>
  <si>
    <t>中国移动长三角（上海）5G生态谷数据中心一期配套电源工程</t>
  </si>
  <si>
    <t>ZARVV-1*70</t>
  </si>
  <si>
    <t>m</t>
  </si>
  <si>
    <t>0.15米*20根；
0.1米*5根；
0.25米*9根；
0.2米*4根；
0.35米*50根；
0.3米*6根；
0.45米*1根；
0.4米*4根；
0.55米*4根；
0.5米*30根；
0.75米*45根；
0.8米*8根；
0.9米*10根</t>
  </si>
  <si>
    <t>ZARVV-1*120</t>
  </si>
  <si>
    <t>0.2米*1根；
0.4米*3根；
0.45米*1根；
0.5米*1根；
0.55米*5根；
0.6米*3根；
0.65米*4根；
0.7米*6根；
0.75米*2根</t>
  </si>
  <si>
    <t>ZARVV-1*150</t>
  </si>
  <si>
    <t>0.45米*24根；
0.5米*40根；
0.55米*34根；
0.6米*30根；
0.65米*39根；
0.7米*25根；
0.75米*16根；
0.8米*10根；
0.85米*2根；
0.9米*8根；
0.95米*11根；
1米*11根</t>
  </si>
  <si>
    <t>ZARVV-1*185</t>
  </si>
  <si>
    <t>0.45米*49根；
0.5米*59根；
0.55米*45根；
0.6米*97根；
0.65米*39根；
0.7米*80根；
0.75米*64根；
0.8米*14根；
0.85米*24根；
0.9米*31根；
0.95米*27根；
1米*11根</t>
  </si>
  <si>
    <t>ZARVV-1*240</t>
  </si>
  <si>
    <t>0.45m*111根；
0.5m*154根；
0.55m*45根；
0.6m*130根；
0.65m*84根；
0.7m*85根；
0.75m*64根；
0.8m*90根；
0.85m*57根；
0.9m*64根；
0.95m*73根；
1m*70根</t>
  </si>
  <si>
    <t>ZARVV-1*300</t>
  </si>
  <si>
    <t>0.1m*2根；
0.15m*1根；
0.2m*8根；
0.3m*10根；
0.4m*7根；
0.55m*9根</t>
  </si>
  <si>
    <t>ZA-YJY-8.7/15kV-3*120</t>
  </si>
  <si>
    <t>0.3m*2根；
0.4m*7根；
0.5m*6根；
0.55m*4根；
0.65m*7根；
0.85m*1根</t>
  </si>
  <si>
    <t>ZA-YJY-8.7/15kV-3*150</t>
  </si>
  <si>
    <t>0.2m*5根；
0.3m*2根；
0.4m*3根；
0.5m*7根；
0.55m*4根；
0.65m*3根</t>
  </si>
  <si>
    <t>ZA-YJV-8.7/15kV-3*300</t>
  </si>
  <si>
    <t>0.55m*4根；
0.6m*3根；
0.65m*3根；
0.7m*5根；
0.75m*5根；
0.8m*1根；
0.9m*4根；
0.92m*1根；
1m*4根</t>
  </si>
  <si>
    <t>ZA-YJV-8.7/15kV-3*400</t>
  </si>
  <si>
    <t>0.3m*3根；
0.45m*9根；
0.55m*7根；
0.6m*6根；
0.8m*2根</t>
  </si>
  <si>
    <t>WDZA-YJY22-4*150+1*70</t>
  </si>
  <si>
    <t>0.45m*9根；
0.55m*16根；
0.7m*13根；
0.8m*8根；
1.02m*1根</t>
  </si>
  <si>
    <t>ZARVV-4*150+1*70</t>
  </si>
  <si>
    <t>0.1m*5根；
0.17m*1根；
0.2m*1根；
0.25m*11根；
0.3m*9根；
0.35m*12根；
0.4m*5根；
0.5m*7根</t>
  </si>
  <si>
    <t>ZARVV-1*70（ZARVV-4*150+1*70中70）</t>
  </si>
  <si>
    <t>0.2m*10根；
0.25m*10根；
0.3m*13根</t>
  </si>
  <si>
    <t>ZARVV-1*150（ZARVV-4*150+1*70中150）</t>
  </si>
  <si>
    <t>0.5m*16根；
0.65m*14根；
0.7m*19根；
0.8m*14根；
0.9m*5根；
1m*1根</t>
  </si>
  <si>
    <t>中国移动长三角（上
海）5G 生态谷数据中
心一期配套空调工程</t>
  </si>
  <si>
    <t>0.1米*2根；
0.11米*1根；
0.2米*1根；
0.22米*1根；
0.23米*1根；
0.24米*1根；
0.25米*5根；
0.27米*3根
0.28米*3根；
0.29米*3根
0.3米*4根；
0.32米*2根；
0.33米*1根
0.34米*2根
0.35米*1根；
0.36米*1根；
0.37米*2根；
0.4米*3根；
0.41米*3根；
0.42米*3根
0.43米*3根；
0.44米*2根；
0.45米*5根
0.46米*2根；
0.47米*2根；
0.48米*3根；
0.49米*8根；
0.5米*6根；
0.51米*3根；
0.52米*8根
0.53米*4根；
0.54米*10根；
0.55米*6根；
0.56米*9根；
0.57米*7根；
0.58米*8根；
0.59米*12根；
0.6米*15根；
0.61米*6根；
0.62米*11根；
0.63米*4根；
0.64米*15根；
0.65米*10根；
0.66米*6根；
0.67米*8根；
0.68米*18根；
0.69米*10根；
0.7米*22根；
0.71米*4根；
0.72米*10根；
0.73米*14根；
0.74米*8根；
0.75米*21根；
0.76米*6根；
0.77米*9根；
0.78米*11根；
0.79米*16根；
0.8米*16根；
0.81米*6根；
0.82米*16根；
0.83米*11根；
0.84米*12根；
0.85米*10根；
0.86米*3根；
0.87米*5根；
0.88米*9根；
0.89米*5根；
0.9米*30根；
0.91米*7根；
0.92米*10根；
0.93米*5根；
0.94米*5根
0.95米*8根；
0.96米*3根；
0.97米*3根；
0.98米*6根；
1米*8根；
1.02米*2根；
1.03米*5根；
1.04米*2根；
1.05米*2根；
1.06米*2根；
1.07米*1根
1.08米*2根；
1.09米*3根；
1.1米*2根；
1.1米*3根；
1.11米*1根；
1.15米*2根；
1.2米*2根；
1.23米*1根；
1.25米*1根；
1.28米*1根；
1.3米*1根；
1.48米*1根；</t>
  </si>
  <si>
    <t>0.19米*1 根；
0.23米*1 根；
0.24米*1 根；
0.25米*4 根；
0.26米*2 根；
0.27米*2 根；
0.28米*2 根；
0.29米*5 根；
0.3米*4 根；
0.31米*8 根；
0.32米*3 根；
0.33米*5 根；
0.34米*2 根；
0.35米*8 根；
0.36米*3 根；
0.37米*1 根；
0.38米*2 根；
0.39米*2 根；
0.4米*6 根；
0.42米*1 根；
0.43米*1 根；
0.44米*3 根；
0.45米*5 根；
0.46米*1 根；
0.47米*2 根；
0.49米*1 根；
0.5米*5 根；
0.51米*1 根；
0.52米*2 根；
0.53米*2 根；
0.55米*2 根；
0.56米*1 根；
0.58米*3 根；
0.6米*3 根；
0.61米*1 根；
0.62米*2 根；
0.63米*2 根；
0.64米*2 根；
0.65米*1 根；
0.66米*1 根；
0.67米*3 根；
0.69米*3 根；
0.73米*2 根；
0.74米*1 根；
0.76米*2 根；
0.77米*1 根；
0.8米*6 根；
0.82米*2 根；
0.83米*1 根；
0.84米*1 根；
0.85米*1 根；
0.89米*1 根；
0.9米*1 根；
0.92米*1 根；
0.97米*1 根；
1.06米*1 根；
1.45米*2 根；</t>
  </si>
  <si>
    <t>ZA-RVV-
4*70+1*35</t>
  </si>
  <si>
    <t>1.18米*2 根
1.05米*1 根
1.32米*1 根</t>
  </si>
  <si>
    <t>WDZA-YJY-
4*70+1*35</t>
  </si>
  <si>
    <t>0.72米*1 根；
0.87米*1 根；
0.93米*1 根；
0.98米*1 根；
1.05米*1 根；
1.23米*1 根；
1.26米*1 根；
1.3米*1 根；
1.41米*1 根；
1.42米*1 根；</t>
  </si>
  <si>
    <t>WDZA-YJY-
4*150+1*70</t>
  </si>
  <si>
    <t>0.76米*1 根；
0.88米*1 根；
0.92米*1 根；
0.94米*1 根；
0.99米*2 根；
1.12米*1 根；</t>
  </si>
  <si>
    <t>ZA-RVV-
4*240+1*120</t>
  </si>
  <si>
    <t>0.6米*1 根；
0.91米*1 根；
1米*2 根；
1.02米*1 根；
1.1米*1 根；
1.18米*1 根；</t>
  </si>
  <si>
    <t>0.29米*1根；
0.37米*1根；
0.38米*1根；
0.4米*2根；
0.45米*2根；
0.46米*1根；
0.49米*1根；
0.6米*1根；
0.64米*1根；</t>
  </si>
  <si>
    <t>2024 年中国移动长三角(5G)生态
谷数据中心 1 号楼配套空调工程</t>
  </si>
  <si>
    <t>WDZA-YJY-4*4</t>
  </si>
  <si>
    <t>0.33米*1根；
0.4米21根；
0.5米*20根；
0.6*16根；
0.7米*27根；
0.8米*12根；
0.9米*5根；</t>
  </si>
  <si>
    <t>0.3米*8根；
0.4米*19根 ；
0.5米*21根 ；
0.6米*17根 ；
0.7米*16根 ；
0.74米*1根 ；
0.8米*10根 ；
0.85米*10根；</t>
  </si>
  <si>
    <t>WDZA-YJY-5*2.5</t>
  </si>
  <si>
    <t>0.21米*1根；
0.3米*8根；
0.4米*19根；
0.5米*21根；
0.6米*17根；
0.65米*39根；
0.7米*52根；
0.8米*10根；
0.9米*35根；
0.95米*29根；
1米*43根；</t>
  </si>
  <si>
    <t>0.4米*15根；
0.45米*23根；
0.55米*19根；
0.6米*25根；
0.65米*24根；
0.75米*16根；
0.9米*12根；</t>
  </si>
  <si>
    <t>透明 70mm2</t>
  </si>
  <si>
    <t>0.35米*45根；
0.4米*14根；
0.55米*45根；
0.6米*25根；
0.65米*25根；
0.7米*46根；
0.75米*16根；
0.85米*9根；
0.9米*23根；</t>
  </si>
  <si>
    <t>透明 120mm2</t>
  </si>
  <si>
    <t>0.13米*1根；
0.25米*16根；
0.4米*24根；
0.5米*27根；
0.55米*16根；
0.6米*43根；
0.7米*39根；
0.8米*12根；
0.85米*27根；
0.9米*12根；
0.95米*16根；
1米*24根；</t>
  </si>
  <si>
    <t>透明 150mm2</t>
  </si>
  <si>
    <t>0.4米*24根；
0.45米*32根；
0.5米*55根；
0.55米*54根；
0.6米*59根；
0.65米*59根；
0.7米*39根；
0.75米46根；
0.8米*52根；
0.85米*26根；
0.9米*55根；
0.95米*49根；
1米*24根；</t>
  </si>
  <si>
    <t>WDZA-YJY-3*150+1*70</t>
  </si>
  <si>
    <t>0.3米*6根；
0.45米*6根；
0.5米*2根；
0.55米*7根；
0.6米*3根；</t>
  </si>
  <si>
    <t>2025年中国移动长三角（上海）临港数据中心7号楼大机电改造工程</t>
  </si>
  <si>
    <t>WDZA-YJY-4*185+1*95</t>
  </si>
  <si>
    <t>1米*280根；
0.4米*1根；
0.5米*13根；
0.6米*39根；
0.7米*75根；
0.8米*44根；
0.9米*28根；
1.1米*23根；
1.2米*11根；
1.3米*6根；
1.4米*4根；
1.5米*1根；</t>
  </si>
  <si>
    <t>WDZA-YJY-600/1000V-4*120+1*70</t>
  </si>
  <si>
    <t>1米*118根；
0.5米*8根；
0.6米*25根；
0.7米*30根；
0.8米*24根；
0.9米*18根；
1.1米*7根；
1.2米*2根；</t>
  </si>
  <si>
    <t>ZA-YJY-3*150</t>
  </si>
  <si>
    <t>0.1米*1根；
0.3米*1根；
0.4米*1根；
0.5米*4根；
0.7米*2根；
0.8米*1根；</t>
  </si>
  <si>
    <t>ZA-YJY-8.7kV/15kV-1*95</t>
  </si>
  <si>
    <t>1米*65根；
0.6米*1根；
0.8米*1根；
0.9米*4根；</t>
  </si>
  <si>
    <t>WDZA-YJY-4*35+1*16</t>
  </si>
  <si>
    <t>1米*25根</t>
  </si>
  <si>
    <t>WDZA-YJY-0.6/1KV-5*10黑</t>
  </si>
  <si>
    <t>1米*65根；10㎡单芯1米*200根</t>
  </si>
  <si>
    <t>1*16㎡：1米*30根</t>
  </si>
  <si>
    <t>ZA-RVV 1*240</t>
  </si>
  <si>
    <t>0.5米*43根</t>
  </si>
  <si>
    <t>ZA-RVV 5*16黑</t>
  </si>
  <si>
    <t>1*16㎡电缆：1米*85根</t>
  </si>
  <si>
    <r>
      <rPr>
        <b/>
        <sz val="20"/>
        <rFont val="宋体"/>
        <charset val="134"/>
        <scheme val="minor"/>
      </rPr>
      <t>20</t>
    </r>
    <r>
      <rPr>
        <b/>
        <sz val="20"/>
        <rFont val="宋体"/>
        <charset val="134"/>
      </rPr>
      <t>2</t>
    </r>
    <r>
      <rPr>
        <b/>
        <sz val="20"/>
        <rFont val="宋体"/>
        <charset val="134"/>
      </rPr>
      <t>4</t>
    </r>
    <r>
      <rPr>
        <b/>
        <sz val="20"/>
        <rFont val="宋体"/>
        <charset val="134"/>
      </rPr>
      <t>年 C 类 退 库 台 账</t>
    </r>
  </si>
  <si>
    <t>PS:灰色背景代表已处理，蓝色背景代表已进入报废流程，白色背景代表未进报废流程</t>
  </si>
  <si>
    <t>项目负责人</t>
  </si>
  <si>
    <t>项目编号</t>
  </si>
  <si>
    <t>出库日期</t>
  </si>
  <si>
    <t>收货日期</t>
  </si>
  <si>
    <t>退库单据</t>
  </si>
  <si>
    <t>备     注</t>
  </si>
  <si>
    <t>仓库对应库位</t>
  </si>
  <si>
    <t>周敏杰</t>
  </si>
  <si>
    <t>B22302810DC800E</t>
  </si>
  <si>
    <t>2022年上海移动怒江10号楼机房规整配套装修项目</t>
  </si>
  <si>
    <t>铝合金走线架</t>
  </si>
  <si>
    <t>600MM</t>
  </si>
  <si>
    <t>C-24</t>
  </si>
  <si>
    <t>A050902</t>
  </si>
  <si>
    <t>B22302810DC800D</t>
  </si>
  <si>
    <t>2022年上海移动怒江10号楼机房规整配套空调项目</t>
  </si>
  <si>
    <t>ZA-RVV 4*120+7</t>
  </si>
  <si>
    <t>C-24-2</t>
  </si>
  <si>
    <t>ZA-RVV 1*35</t>
  </si>
  <si>
    <t>计划大修21-204</t>
  </si>
  <si>
    <t>中国移动上海公司民生大楼外市电扩容项目配套土建改造工程（第一批）</t>
  </si>
  <si>
    <t>BBTRZ4*70+1*35</t>
  </si>
  <si>
    <t>C-24-3</t>
  </si>
  <si>
    <t>A051002</t>
  </si>
  <si>
    <t>BBTRZ5*10</t>
  </si>
  <si>
    <t>王文雍</t>
  </si>
  <si>
    <t>B23302810CA1004</t>
  </si>
  <si>
    <t>2023年上海公司云新基建第二节点机房配套建设工程（业支23-223-001）</t>
  </si>
  <si>
    <t>PDU</t>
  </si>
  <si>
    <t>ZDUC1325普天鸿雁PDC</t>
  </si>
  <si>
    <t>C-24-4</t>
  </si>
  <si>
    <t xml:space="preserve">A051002 A030802 A030902 </t>
  </si>
  <si>
    <t>电源线</t>
  </si>
  <si>
    <t>3*6电源线</t>
  </si>
  <si>
    <t>公斤</t>
  </si>
  <si>
    <t>管家超</t>
  </si>
  <si>
    <r>
      <rPr>
        <sz val="10"/>
        <rFont val="宋体"/>
        <charset val="134"/>
      </rPr>
      <t>B</t>
    </r>
    <r>
      <rPr>
        <sz val="10"/>
        <rFont val="宋体"/>
        <charset val="134"/>
      </rPr>
      <t>21302810000244</t>
    </r>
  </si>
  <si>
    <r>
      <rPr>
        <sz val="10"/>
        <rFont val="宋体"/>
        <charset val="134"/>
      </rPr>
      <t>2</t>
    </r>
    <r>
      <rPr>
        <sz val="10"/>
        <rFont val="宋体"/>
        <charset val="134"/>
      </rPr>
      <t>021年上海移动IP专用承载网CE替换工程（传输21-212-001）</t>
    </r>
  </si>
  <si>
    <t>ZA-RVV 1*240mm²</t>
  </si>
  <si>
    <r>
      <rPr>
        <sz val="10"/>
        <rFont val="宋体"/>
        <charset val="134"/>
      </rPr>
      <t>C</t>
    </r>
    <r>
      <rPr>
        <sz val="10"/>
        <rFont val="宋体"/>
        <charset val="134"/>
      </rPr>
      <t>-24-5</t>
    </r>
  </si>
  <si>
    <t xml:space="preserve">A040803 </t>
  </si>
  <si>
    <t>ZA-RVV 1*25mm²</t>
  </si>
  <si>
    <t>王恩博</t>
  </si>
  <si>
    <r>
      <rPr>
        <sz val="10"/>
        <rFont val="宋体"/>
        <charset val="134"/>
      </rPr>
      <t>局房（TD）</t>
    </r>
    <r>
      <rPr>
        <sz val="10"/>
        <rFont val="宋体"/>
        <charset val="134"/>
      </rPr>
      <t>21-214-005</t>
    </r>
  </si>
  <si>
    <r>
      <rPr>
        <sz val="10"/>
        <rFont val="宋体"/>
        <charset val="134"/>
      </rPr>
      <t xml:space="preserve">中国移动长三角（上海）临港数据中心二期第二批 </t>
    </r>
    <r>
      <rPr>
        <sz val="10"/>
        <rFont val="宋体"/>
        <charset val="134"/>
      </rPr>
      <t>5#机楼配套电源工程</t>
    </r>
  </si>
  <si>
    <t>ZC-YJV 4*240+1*120</t>
  </si>
  <si>
    <r>
      <rPr>
        <sz val="10"/>
        <rFont val="宋体"/>
        <charset val="134"/>
      </rPr>
      <t>C</t>
    </r>
    <r>
      <rPr>
        <sz val="10"/>
        <rFont val="宋体"/>
        <charset val="134"/>
      </rPr>
      <t>-24-6</t>
    </r>
  </si>
  <si>
    <r>
      <rPr>
        <sz val="10"/>
        <rFont val="宋体"/>
        <charset val="134"/>
      </rPr>
      <t>1</t>
    </r>
    <r>
      <rPr>
        <sz val="10"/>
        <rFont val="宋体"/>
        <charset val="134"/>
      </rPr>
      <t>M*670</t>
    </r>
  </si>
  <si>
    <t>A050803  A050903 A060802 A060803 A060902 A060903 A061002 A061003 A061102 A061103</t>
  </si>
  <si>
    <r>
      <rPr>
        <sz val="10"/>
        <rFont val="宋体"/>
        <charset val="134"/>
      </rPr>
      <t>Z</t>
    </r>
    <r>
      <rPr>
        <sz val="10"/>
        <rFont val="宋体"/>
        <charset val="134"/>
      </rPr>
      <t>C-YJY-8.7/10KV 3*120</t>
    </r>
  </si>
  <si>
    <t>1M*10</t>
  </si>
  <si>
    <r>
      <rPr>
        <sz val="10"/>
        <rFont val="宋体"/>
        <charset val="134"/>
      </rPr>
      <t>Z</t>
    </r>
    <r>
      <rPr>
        <sz val="10"/>
        <rFont val="宋体"/>
        <charset val="134"/>
      </rPr>
      <t>A-RVV 0.6/1KV 1*185 黑</t>
    </r>
  </si>
  <si>
    <t>23M*1,20M*3</t>
  </si>
  <si>
    <t>ZA-RVV 0.6/1KV 1*150 黑</t>
  </si>
  <si>
    <t>12M*1,14M*1,11M*1,17M*1,26M*1, 4.5M*2,45M*1,46M*1</t>
  </si>
  <si>
    <t>ZA-RVV 0.6/1KV 1*150 棕</t>
  </si>
  <si>
    <r>
      <rPr>
        <sz val="10"/>
        <rFont val="宋体"/>
        <charset val="134"/>
      </rPr>
      <t>8</t>
    </r>
    <r>
      <rPr>
        <sz val="10"/>
        <rFont val="宋体"/>
        <charset val="134"/>
      </rPr>
      <t>.9M*1,1.5M*1,7.6M*1</t>
    </r>
  </si>
  <si>
    <t>ZA-RVV 0.6/1KV 1*150 蓝</t>
  </si>
  <si>
    <t>4M*1,1.8M*1,0.7M*1,1.2M*1,1.4M*1</t>
  </si>
  <si>
    <t>ZA-RVV 0.6/1KV 1*300</t>
  </si>
  <si>
    <r>
      <rPr>
        <sz val="10"/>
        <rFont val="宋体"/>
        <charset val="134"/>
      </rPr>
      <t>3</t>
    </r>
    <r>
      <rPr>
        <sz val="10"/>
        <rFont val="宋体"/>
        <charset val="134"/>
      </rPr>
      <t>M*1</t>
    </r>
  </si>
  <si>
    <t>张俊峰</t>
  </si>
  <si>
    <r>
      <rPr>
        <sz val="10"/>
        <rFont val="宋体"/>
        <charset val="134"/>
      </rPr>
      <t>局房（TD）21-21</t>
    </r>
    <r>
      <rPr>
        <sz val="10"/>
        <rFont val="宋体"/>
        <charset val="134"/>
      </rPr>
      <t>1-002</t>
    </r>
  </si>
  <si>
    <r>
      <rPr>
        <sz val="10"/>
        <rFont val="宋体"/>
        <charset val="134"/>
      </rPr>
      <t>2</t>
    </r>
    <r>
      <rPr>
        <sz val="10"/>
        <rFont val="宋体"/>
        <charset val="134"/>
      </rPr>
      <t>021年上海移动局房（黄浦江以西）电源更新和替换工程（松江）</t>
    </r>
  </si>
  <si>
    <r>
      <rPr>
        <sz val="10"/>
        <rFont val="宋体"/>
        <charset val="134"/>
      </rPr>
      <t>Z</t>
    </r>
    <r>
      <rPr>
        <sz val="10"/>
        <rFont val="宋体"/>
        <charset val="134"/>
      </rPr>
      <t>A-RVV 0.6/1KV-4X185+1X95</t>
    </r>
  </si>
  <si>
    <t>C-24-7</t>
  </si>
  <si>
    <r>
      <rPr>
        <sz val="10"/>
        <rFont val="宋体"/>
        <charset val="134"/>
      </rPr>
      <t>3m</t>
    </r>
    <r>
      <rPr>
        <sz val="10"/>
        <rFont val="宋体"/>
        <charset val="134"/>
      </rPr>
      <t>*22；2m*1</t>
    </r>
  </si>
  <si>
    <t>A021003</t>
  </si>
  <si>
    <r>
      <rPr>
        <sz val="10"/>
        <rFont val="宋体"/>
        <charset val="134"/>
      </rPr>
      <t>ZA-RVV 0.6/1KV</t>
    </r>
    <r>
      <rPr>
        <sz val="10"/>
        <rFont val="宋体"/>
        <charset val="134"/>
      </rPr>
      <t xml:space="preserve"> 1</t>
    </r>
    <r>
      <rPr>
        <sz val="10"/>
        <rFont val="宋体"/>
        <charset val="134"/>
      </rPr>
      <t>X185</t>
    </r>
  </si>
  <si>
    <r>
      <rPr>
        <sz val="10"/>
        <rFont val="宋体"/>
        <charset val="134"/>
      </rPr>
      <t>3m</t>
    </r>
    <r>
      <rPr>
        <sz val="10"/>
        <rFont val="宋体"/>
        <charset val="134"/>
      </rPr>
      <t>*70；2m*2</t>
    </r>
  </si>
  <si>
    <t>A030903</t>
  </si>
  <si>
    <r>
      <rPr>
        <sz val="10"/>
        <rFont val="宋体"/>
        <charset val="134"/>
      </rPr>
      <t>ZA-RVV 0.6/1KV</t>
    </r>
    <r>
      <rPr>
        <sz val="10"/>
        <rFont val="宋体"/>
        <charset val="134"/>
      </rPr>
      <t xml:space="preserve"> 1</t>
    </r>
    <r>
      <rPr>
        <sz val="10"/>
        <rFont val="宋体"/>
        <charset val="134"/>
      </rPr>
      <t>X120</t>
    </r>
  </si>
  <si>
    <r>
      <rPr>
        <sz val="10"/>
        <rFont val="宋体"/>
        <charset val="134"/>
      </rPr>
      <t>3m</t>
    </r>
    <r>
      <rPr>
        <sz val="10"/>
        <rFont val="宋体"/>
        <charset val="134"/>
      </rPr>
      <t>*5</t>
    </r>
  </si>
  <si>
    <r>
      <rPr>
        <sz val="10"/>
        <rFont val="宋体"/>
        <charset val="134"/>
      </rPr>
      <t>ZA-RVV 0.6/1KV</t>
    </r>
    <r>
      <rPr>
        <sz val="10"/>
        <rFont val="宋体"/>
        <charset val="134"/>
      </rPr>
      <t xml:space="preserve"> 1</t>
    </r>
    <r>
      <rPr>
        <sz val="10"/>
        <rFont val="宋体"/>
        <charset val="134"/>
      </rPr>
      <t>X95</t>
    </r>
  </si>
  <si>
    <t>2m*2</t>
  </si>
  <si>
    <r>
      <rPr>
        <sz val="10"/>
        <rFont val="宋体"/>
        <charset val="134"/>
      </rPr>
      <t>ZA-RVV 0.6/1KV</t>
    </r>
    <r>
      <rPr>
        <sz val="10"/>
        <rFont val="宋体"/>
        <charset val="134"/>
      </rPr>
      <t xml:space="preserve"> 1</t>
    </r>
    <r>
      <rPr>
        <sz val="10"/>
        <rFont val="宋体"/>
        <charset val="134"/>
      </rPr>
      <t>X35</t>
    </r>
  </si>
  <si>
    <t>3m*6</t>
  </si>
  <si>
    <t>2021年上海移动局房（黄浦江以西）电源更新和替换工程（杨浦万荣横浜）</t>
  </si>
  <si>
    <r>
      <rPr>
        <sz val="10"/>
        <rFont val="宋体"/>
        <charset val="134"/>
      </rPr>
      <t>ZA-RVV 0.6/1KV-</t>
    </r>
    <r>
      <rPr>
        <sz val="10"/>
        <rFont val="宋体"/>
        <charset val="134"/>
      </rPr>
      <t>4x240+1x120</t>
    </r>
  </si>
  <si>
    <r>
      <rPr>
        <sz val="10"/>
        <rFont val="宋体"/>
        <charset val="134"/>
      </rPr>
      <t>C</t>
    </r>
    <r>
      <rPr>
        <sz val="10"/>
        <rFont val="宋体"/>
        <charset val="134"/>
      </rPr>
      <t>-24-8</t>
    </r>
  </si>
  <si>
    <t>2m*4</t>
  </si>
  <si>
    <t>A041003</t>
  </si>
  <si>
    <r>
      <rPr>
        <sz val="10"/>
        <rFont val="宋体"/>
        <charset val="134"/>
      </rPr>
      <t>ZA-RVV 0.6/1KV-</t>
    </r>
    <r>
      <rPr>
        <sz val="10"/>
        <rFont val="宋体"/>
        <charset val="134"/>
      </rPr>
      <t>4x120+1x70</t>
    </r>
  </si>
  <si>
    <r>
      <rPr>
        <sz val="10"/>
        <rFont val="宋体"/>
        <charset val="134"/>
      </rPr>
      <t>2m*</t>
    </r>
    <r>
      <rPr>
        <sz val="10"/>
        <rFont val="宋体"/>
        <charset val="134"/>
      </rPr>
      <t>2</t>
    </r>
  </si>
  <si>
    <r>
      <rPr>
        <sz val="10"/>
        <rFont val="宋体"/>
        <charset val="134"/>
      </rPr>
      <t>ZA-RVV 0.6/1KV-</t>
    </r>
    <r>
      <rPr>
        <sz val="10"/>
        <rFont val="宋体"/>
        <charset val="134"/>
      </rPr>
      <t>4x70+1x35</t>
    </r>
  </si>
  <si>
    <t>2m*1</t>
  </si>
  <si>
    <r>
      <rPr>
        <sz val="10"/>
        <rFont val="宋体"/>
        <charset val="134"/>
      </rPr>
      <t>ZA-RVV 0.6/1KV-</t>
    </r>
    <r>
      <rPr>
        <sz val="10"/>
        <rFont val="宋体"/>
        <charset val="134"/>
      </rPr>
      <t>4x50+1x25</t>
    </r>
  </si>
  <si>
    <r>
      <rPr>
        <sz val="10"/>
        <rFont val="宋体"/>
        <charset val="134"/>
      </rPr>
      <t>2m*4；</t>
    </r>
    <r>
      <rPr>
        <sz val="10"/>
        <rFont val="宋体"/>
        <charset val="134"/>
      </rPr>
      <t>3m*2</t>
    </r>
  </si>
  <si>
    <r>
      <rPr>
        <sz val="10"/>
        <rFont val="宋体"/>
        <charset val="134"/>
      </rPr>
      <t>ZA-RVV 0.6/1KV</t>
    </r>
    <r>
      <rPr>
        <sz val="10"/>
        <rFont val="宋体"/>
        <charset val="134"/>
      </rPr>
      <t xml:space="preserve"> 1</t>
    </r>
    <r>
      <rPr>
        <sz val="10"/>
        <rFont val="宋体"/>
        <charset val="134"/>
      </rPr>
      <t>X240</t>
    </r>
  </si>
  <si>
    <r>
      <rPr>
        <sz val="10"/>
        <rFont val="宋体"/>
        <charset val="134"/>
      </rPr>
      <t>3m*16；</t>
    </r>
    <r>
      <rPr>
        <sz val="10"/>
        <rFont val="宋体"/>
        <charset val="134"/>
      </rPr>
      <t>2m*1</t>
    </r>
  </si>
  <si>
    <r>
      <rPr>
        <sz val="10"/>
        <rFont val="宋体"/>
        <charset val="134"/>
      </rPr>
      <t>3m</t>
    </r>
    <r>
      <rPr>
        <sz val="10"/>
        <rFont val="宋体"/>
        <charset val="134"/>
      </rPr>
      <t>*29；2m*2</t>
    </r>
  </si>
  <si>
    <t>3m*2</t>
  </si>
  <si>
    <r>
      <rPr>
        <sz val="10"/>
        <rFont val="宋体"/>
        <charset val="134"/>
      </rPr>
      <t>2m*</t>
    </r>
    <r>
      <rPr>
        <sz val="10"/>
        <rFont val="宋体"/>
        <charset val="134"/>
      </rPr>
      <t>5</t>
    </r>
  </si>
  <si>
    <r>
      <rPr>
        <sz val="10"/>
        <rFont val="宋体"/>
        <charset val="134"/>
      </rPr>
      <t>3m*</t>
    </r>
    <r>
      <rPr>
        <sz val="10"/>
        <rFont val="宋体"/>
        <charset val="134"/>
      </rPr>
      <t>4</t>
    </r>
  </si>
  <si>
    <t>2021年上海移动局房（黄浦江以西）电源更新和替换工程（怒江）</t>
  </si>
  <si>
    <r>
      <rPr>
        <sz val="10"/>
        <rFont val="宋体"/>
        <charset val="134"/>
      </rPr>
      <t>C</t>
    </r>
    <r>
      <rPr>
        <sz val="10"/>
        <rFont val="宋体"/>
        <charset val="134"/>
      </rPr>
      <t>-24-9</t>
    </r>
  </si>
  <si>
    <t>2m*9</t>
  </si>
  <si>
    <t>A021002</t>
  </si>
  <si>
    <t>ZA-RVV 0.6/1KV-4x185+1x95</t>
  </si>
  <si>
    <r>
      <rPr>
        <sz val="10"/>
        <rFont val="宋体"/>
        <charset val="134"/>
      </rPr>
      <t>3m*3；</t>
    </r>
    <r>
      <rPr>
        <sz val="10"/>
        <rFont val="宋体"/>
        <charset val="134"/>
      </rPr>
      <t>2m*2</t>
    </r>
  </si>
  <si>
    <t>ZA-RVV 0.6/1KV-4x185</t>
  </si>
  <si>
    <r>
      <rPr>
        <sz val="10"/>
        <rFont val="宋体"/>
        <charset val="134"/>
      </rPr>
      <t>3m</t>
    </r>
    <r>
      <rPr>
        <sz val="10"/>
        <rFont val="宋体"/>
        <charset val="134"/>
      </rPr>
      <t>*4；2m*1</t>
    </r>
  </si>
  <si>
    <t>ZA-RVV 0.6/1KV-4x120+1x70</t>
  </si>
  <si>
    <t>2m*3</t>
  </si>
  <si>
    <t>3m*11</t>
  </si>
  <si>
    <t>2m*10</t>
  </si>
  <si>
    <r>
      <rPr>
        <sz val="10"/>
        <rFont val="宋体"/>
        <charset val="134"/>
      </rPr>
      <t>3m</t>
    </r>
    <r>
      <rPr>
        <sz val="10"/>
        <rFont val="宋体"/>
        <charset val="134"/>
      </rPr>
      <t>*5；2m*1</t>
    </r>
  </si>
  <si>
    <t>3m*3</t>
  </si>
  <si>
    <t>C-24-10</t>
  </si>
  <si>
    <r>
      <rPr>
        <sz val="10"/>
        <rFont val="宋体"/>
        <charset val="134"/>
      </rPr>
      <t>3m</t>
    </r>
    <r>
      <rPr>
        <sz val="10"/>
        <rFont val="宋体"/>
        <charset val="134"/>
      </rPr>
      <t>*29</t>
    </r>
  </si>
  <si>
    <t>A040802 A041102 A041104</t>
  </si>
  <si>
    <t>3m*1；2m*1</t>
  </si>
  <si>
    <r>
      <rPr>
        <sz val="10"/>
        <rFont val="宋体"/>
        <charset val="134"/>
      </rPr>
      <t>3m</t>
    </r>
    <r>
      <rPr>
        <sz val="10"/>
        <rFont val="宋体"/>
        <charset val="134"/>
      </rPr>
      <t>*52；2m*2</t>
    </r>
  </si>
  <si>
    <r>
      <rPr>
        <sz val="10"/>
        <rFont val="宋体"/>
        <charset val="134"/>
      </rPr>
      <t>2m</t>
    </r>
    <r>
      <rPr>
        <sz val="10"/>
        <rFont val="宋体"/>
        <charset val="134"/>
      </rPr>
      <t>*37；3m*1</t>
    </r>
  </si>
  <si>
    <t>3m*5;2m*1</t>
  </si>
  <si>
    <t>刘成</t>
  </si>
  <si>
    <r>
      <rPr>
        <sz val="10"/>
        <rFont val="宋体"/>
        <charset val="134"/>
      </rPr>
      <t>局房（T</t>
    </r>
    <r>
      <rPr>
        <sz val="10"/>
        <rFont val="宋体"/>
        <charset val="134"/>
      </rPr>
      <t>D) 21-214-004</t>
    </r>
  </si>
  <si>
    <t>中国移动长三角（上海）临港数据中心二期第二批 5#机楼配套空调工程</t>
  </si>
  <si>
    <t>WDZA-YJY 0.6/1KV 4*185+1*95</t>
  </si>
  <si>
    <r>
      <rPr>
        <sz val="10"/>
        <rFont val="宋体"/>
        <charset val="134"/>
      </rPr>
      <t>C</t>
    </r>
    <r>
      <rPr>
        <sz val="10"/>
        <rFont val="宋体"/>
        <charset val="134"/>
      </rPr>
      <t>-24-11</t>
    </r>
  </si>
  <si>
    <r>
      <rPr>
        <sz val="10"/>
        <rFont val="宋体"/>
        <charset val="134"/>
      </rPr>
      <t>1</t>
    </r>
    <r>
      <rPr>
        <sz val="10"/>
        <rFont val="宋体"/>
        <charset val="134"/>
      </rPr>
      <t>M*28</t>
    </r>
  </si>
  <si>
    <t>A050902 A040902 A040804 A041104</t>
  </si>
  <si>
    <t>WDZA-YJY 0.6/1KV 4*95+1*50</t>
  </si>
  <si>
    <r>
      <rPr>
        <sz val="10"/>
        <rFont val="宋体"/>
        <charset val="134"/>
      </rPr>
      <t>1</t>
    </r>
    <r>
      <rPr>
        <sz val="10"/>
        <rFont val="宋体"/>
        <charset val="134"/>
      </rPr>
      <t>M*8</t>
    </r>
  </si>
  <si>
    <r>
      <rPr>
        <sz val="10"/>
        <rFont val="宋体"/>
        <charset val="134"/>
      </rPr>
      <t>W</t>
    </r>
    <r>
      <rPr>
        <sz val="10"/>
        <rFont val="宋体"/>
        <charset val="134"/>
      </rPr>
      <t>DZA-YJY 0.6/1KV 4*120</t>
    </r>
  </si>
  <si>
    <r>
      <rPr>
        <sz val="10"/>
        <rFont val="宋体"/>
        <charset val="134"/>
      </rPr>
      <t>1</t>
    </r>
    <r>
      <rPr>
        <sz val="10"/>
        <rFont val="宋体"/>
        <charset val="134"/>
      </rPr>
      <t>M*50</t>
    </r>
  </si>
  <si>
    <r>
      <rPr>
        <sz val="10"/>
        <rFont val="宋体"/>
        <charset val="134"/>
      </rPr>
      <t>W</t>
    </r>
    <r>
      <rPr>
        <sz val="10"/>
        <rFont val="宋体"/>
        <charset val="134"/>
      </rPr>
      <t>DZA-YJY 0.6/1KV 4*150+1*70</t>
    </r>
  </si>
  <si>
    <r>
      <rPr>
        <sz val="10"/>
        <rFont val="宋体"/>
        <charset val="134"/>
      </rPr>
      <t>1</t>
    </r>
    <r>
      <rPr>
        <sz val="10"/>
        <rFont val="宋体"/>
        <charset val="134"/>
      </rPr>
      <t>M*70</t>
    </r>
  </si>
  <si>
    <t>WDZA-YJY 0.6/1KV 4*120+1*70</t>
  </si>
  <si>
    <r>
      <rPr>
        <sz val="10"/>
        <rFont val="宋体"/>
        <charset val="134"/>
      </rPr>
      <t>1</t>
    </r>
    <r>
      <rPr>
        <sz val="10"/>
        <rFont val="宋体"/>
        <charset val="134"/>
      </rPr>
      <t>M*158</t>
    </r>
  </si>
  <si>
    <r>
      <rPr>
        <sz val="10"/>
        <rFont val="宋体"/>
        <charset val="134"/>
      </rPr>
      <t>ZA-RVV 0.6/1KVX185</t>
    </r>
    <r>
      <rPr>
        <sz val="10"/>
        <rFont val="宋体"/>
        <charset val="134"/>
      </rPr>
      <t xml:space="preserve"> 蓝</t>
    </r>
  </si>
  <si>
    <r>
      <rPr>
        <sz val="10"/>
        <rFont val="宋体"/>
        <charset val="134"/>
      </rPr>
      <t>3</t>
    </r>
    <r>
      <rPr>
        <sz val="10"/>
        <rFont val="宋体"/>
        <charset val="134"/>
      </rPr>
      <t>M*29；2m*3</t>
    </r>
  </si>
  <si>
    <r>
      <rPr>
        <sz val="10"/>
        <rFont val="宋体"/>
        <charset val="134"/>
      </rPr>
      <t>ZA-RVV 0.6/1KVX185</t>
    </r>
    <r>
      <rPr>
        <sz val="10"/>
        <rFont val="宋体"/>
        <charset val="134"/>
      </rPr>
      <t xml:space="preserve"> 棕</t>
    </r>
  </si>
  <si>
    <r>
      <rPr>
        <sz val="10"/>
        <rFont val="宋体"/>
        <charset val="134"/>
      </rPr>
      <t>Z</t>
    </r>
    <r>
      <rPr>
        <sz val="10"/>
        <rFont val="宋体"/>
        <charset val="134"/>
      </rPr>
      <t>A-YJY-8.7/10KV 3*120</t>
    </r>
  </si>
  <si>
    <r>
      <rPr>
        <sz val="10"/>
        <rFont val="宋体"/>
        <charset val="134"/>
      </rPr>
      <t>1</t>
    </r>
    <r>
      <rPr>
        <sz val="10"/>
        <rFont val="宋体"/>
        <charset val="134"/>
      </rPr>
      <t>M*97</t>
    </r>
  </si>
  <si>
    <t>翁震翔</t>
  </si>
  <si>
    <t>局房（TD) 21-214-002</t>
  </si>
  <si>
    <t>中国移动长三角（上海）临港数据中心二期第二批 7#机楼配套电源工程</t>
  </si>
  <si>
    <t>ZA-RVV-1X150 蓝</t>
  </si>
  <si>
    <t>C-24-12</t>
  </si>
  <si>
    <t>5M*1</t>
  </si>
  <si>
    <t>A041104</t>
  </si>
  <si>
    <t>ZA-RVV-1X150 棕</t>
  </si>
  <si>
    <t>3M*1</t>
  </si>
  <si>
    <t>ZA-RVV-1X150 黑</t>
  </si>
  <si>
    <t>邵倩</t>
  </si>
  <si>
    <t>B23302810BB9002</t>
  </si>
  <si>
    <t>2023年上海移动家宽业务感知提升城域网配套扩容建设工程（传输23-214-002）</t>
  </si>
  <si>
    <t>1*35mm²</t>
  </si>
  <si>
    <t>C-24-13</t>
  </si>
  <si>
    <t>7.5m*32</t>
  </si>
  <si>
    <t>A041002</t>
  </si>
  <si>
    <t>沈佳琦</t>
  </si>
  <si>
    <t>B23302810CAA001</t>
  </si>
  <si>
    <t>2023年上海公司混合云配套IDC出口扩容建设工程（业支23-218-001）</t>
  </si>
  <si>
    <t>通信光缆</t>
  </si>
  <si>
    <t>普通光缆\GYTS\G.652D\144芯</t>
  </si>
  <si>
    <t>C-24-14</t>
  </si>
  <si>
    <t>A010802</t>
  </si>
  <si>
    <t>光跳纤</t>
  </si>
  <si>
    <t>单模光跳纤 FC-FC 20米</t>
  </si>
  <si>
    <t>单模光跳纤 FC-FC 25米</t>
  </si>
  <si>
    <t>单模光跳纤 FC-LC 20米</t>
  </si>
  <si>
    <t>余光佐</t>
  </si>
  <si>
    <t>局房(TD)23-212-005</t>
  </si>
  <si>
    <t>2023年上海移动杨浦局房负载调整工程</t>
  </si>
  <si>
    <t>ZA-RVV 0.6/1KV-4*240</t>
  </si>
  <si>
    <t>C-24-15</t>
  </si>
  <si>
    <t>2.5米*1根;1.5米*1根</t>
  </si>
  <si>
    <t>ZA-RVV 0.6/1KV-1*240-黄色</t>
  </si>
  <si>
    <t>2米*2根</t>
  </si>
  <si>
    <t>ZA-RVV 0.6/1KV-1*120-黑色</t>
  </si>
  <si>
    <t>ZA-RVV 0.6/1KV-1*240-黑色</t>
  </si>
  <si>
    <t>3米*3根;2米*3根</t>
  </si>
  <si>
    <t>ZA-RVV 0.6/1KV-4*120+1*70</t>
  </si>
  <si>
    <t>2米*1根</t>
  </si>
  <si>
    <t>ZA-RVV 0.6/1KV-3*150+1*95</t>
  </si>
  <si>
    <t>ZA-RVV 0.6/1KV-1*240-蓝色</t>
  </si>
  <si>
    <t>3米*6根</t>
  </si>
  <si>
    <t>ZA-RVV 0.6/1KV-1*240-红色</t>
  </si>
  <si>
    <t>2米*5根</t>
  </si>
  <si>
    <t>ZA-RVV 0.6/1KV-1*16-黄色</t>
  </si>
  <si>
    <t>3米*2根</t>
  </si>
  <si>
    <t>C-24-16</t>
  </si>
  <si>
    <t>单模光跳纤 FC-FC 35米</t>
  </si>
  <si>
    <t>单模光跳纤 FC-LC 25米</t>
  </si>
  <si>
    <t>单模光跳纤 FC-LC 30米</t>
  </si>
  <si>
    <t>韩竹君</t>
  </si>
  <si>
    <t>B23302810CA1003</t>
  </si>
  <si>
    <t>2023年上海公司行业云混合云部署三期工程（业支23-222-001）</t>
  </si>
  <si>
    <t>软跳纤</t>
  </si>
  <si>
    <t>单模\UPC\FC-LC\G.652D\2mm\10m\1芯</t>
  </si>
  <si>
    <t>C-24-17</t>
  </si>
  <si>
    <t>数据线缆\超五类\4对\室内型</t>
  </si>
  <si>
    <t>杜巍</t>
  </si>
  <si>
    <t>局房（TD）22-203-003</t>
  </si>
  <si>
    <t>2022年上海移动局房（黄埔江以西）电源更新和替换工程</t>
  </si>
  <si>
    <r>
      <rPr>
        <sz val="10"/>
        <rFont val="宋体"/>
        <charset val="134"/>
      </rPr>
      <t>ZA-RVV 0.6/1KV-1</t>
    </r>
    <r>
      <rPr>
        <sz val="10"/>
        <rFont val="宋体"/>
        <charset val="134"/>
      </rPr>
      <t>X95/黄绿相间</t>
    </r>
  </si>
  <si>
    <t>C-24-18</t>
  </si>
  <si>
    <r>
      <rPr>
        <sz val="10"/>
        <rFont val="宋体"/>
        <charset val="134"/>
      </rPr>
      <t>A</t>
    </r>
    <r>
      <rPr>
        <sz val="10"/>
        <rFont val="宋体"/>
        <charset val="134"/>
      </rPr>
      <t xml:space="preserve">010802 A010902 </t>
    </r>
  </si>
  <si>
    <t>ZA-RVV 0.6/1KV-1*185/黑</t>
  </si>
  <si>
    <t>ZA-RVV 0.6/1KV-1x95/红</t>
  </si>
  <si>
    <t>ZA-RVV 0.6/1KV-1x35</t>
  </si>
  <si>
    <t>ZA-RVV 0.6/1KV-1x240/红</t>
  </si>
  <si>
    <t>ZA-RVV 0.6/1KV-1x185/棕</t>
  </si>
  <si>
    <t>ZA-RVV 0.6/1KV-4x185+1x95/黑</t>
  </si>
  <si>
    <t>ZA-RVV 0.6/1KV-1x95/蓝</t>
  </si>
  <si>
    <t>ZA-RVV 0.6/1KV-1x95/黄绿相间</t>
  </si>
  <si>
    <t>ZA-RVV 0.6/1KV-1x95/黑</t>
  </si>
  <si>
    <t>ZA-RVV 0.6/1KV-1x35/黑</t>
  </si>
  <si>
    <t>ZA-RVV 0.6/1KV-4x185+1*95mm²/黑</t>
  </si>
  <si>
    <t>ZA-RVV 0.6/1KV-4x70+1x35/黑</t>
  </si>
  <si>
    <t>ZA-RVV 0.6/1KV-5x16/黑</t>
  </si>
  <si>
    <t>ZA-RVV 0.6/1KV-1X95/黄绿相间</t>
  </si>
  <si>
    <t>C-24-19</t>
  </si>
  <si>
    <t>ZA-RVV 0.6/1KV-1x240</t>
  </si>
  <si>
    <t>ZA-RVV 0.6/1KV-4x185+1*95</t>
  </si>
  <si>
    <t>ZA-RVV 0.6/1KV-4x150+1*70</t>
  </si>
  <si>
    <t>ZA-RVV 0.6/1KV-4x120+1*70</t>
  </si>
  <si>
    <t>ZA-RVV 0.6/1KV-4x70+1*35</t>
  </si>
  <si>
    <t>ZA-RVV 0.6/1KV-1*240/红</t>
  </si>
  <si>
    <t>ZA-RVV 0.6/1KV-1*95/黄绿相间</t>
  </si>
  <si>
    <t>ZA-RVV 0.6/1KV-1*35</t>
  </si>
  <si>
    <t>ZA-RVV 0.6/1KV-1x185/红</t>
  </si>
  <si>
    <t>ZA-RVV 0.6/1KV-4*185+1x95</t>
  </si>
  <si>
    <t>ZA-RVV 0.6/1KV-4*120+1x70</t>
  </si>
  <si>
    <t>ZA-RVV 0.6/1KV-5x16</t>
  </si>
  <si>
    <t>ZA-RVV 0.6/1KV-4x185+1*95mm²</t>
  </si>
  <si>
    <t>33米*1根，3米*2根,6米*3根,5米*1根</t>
  </si>
  <si>
    <t>B233302810CA100B</t>
  </si>
  <si>
    <t>2023年上海公司行业云平台商用密码改造建设工程（业支23-222-0050）</t>
  </si>
  <si>
    <t>C-24-20</t>
  </si>
  <si>
    <t>A011002</t>
  </si>
  <si>
    <t>B233302810CA1003</t>
  </si>
  <si>
    <t>万兆多模软跳纤</t>
  </si>
  <si>
    <t>LC-LC\OM3\3mm\05m\1芯</t>
  </si>
  <si>
    <t>C-24-21</t>
  </si>
  <si>
    <t>拆除</t>
  </si>
  <si>
    <t>LC-LC\OM3\3mm\10m\1芯</t>
  </si>
  <si>
    <t>LC-LC\OM3\3mm\20m\1芯</t>
  </si>
  <si>
    <t>LC-LC\OM3\3mm\25m\1芯</t>
  </si>
  <si>
    <t>LC-LC\OM3\3mm\30m\1芯</t>
  </si>
  <si>
    <t>承文俊</t>
  </si>
  <si>
    <t>B23302810CA500E</t>
  </si>
  <si>
    <t>2023年上海公司企信通等平台国产化操作系统开发项目配套工程（业支23-225-005）</t>
  </si>
  <si>
    <t>C-24-22</t>
  </si>
  <si>
    <t>C类废料退库</t>
  </si>
  <si>
    <t>局房23-215-001</t>
  </si>
  <si>
    <t>KG</t>
  </si>
  <si>
    <t>C-24-23</t>
  </si>
  <si>
    <t>工程余料</t>
  </si>
  <si>
    <t>A040904 A041004 A050904 A050804</t>
  </si>
  <si>
    <t>ZA-RVV 1*240 棕色</t>
  </si>
  <si>
    <t>ZA-RVV 1*240 蓝色</t>
  </si>
  <si>
    <t>钟文科</t>
  </si>
  <si>
    <t>网建21-201-005</t>
  </si>
  <si>
    <t>2021年上海移动5G网络配套光缆建设工程（第二批）</t>
  </si>
  <si>
    <t>144芯</t>
  </si>
  <si>
    <t>C-24-24</t>
  </si>
  <si>
    <t>100米以下(总重量588.8KG)</t>
  </si>
  <si>
    <t>外场</t>
  </si>
  <si>
    <r>
      <rPr>
        <sz val="10"/>
        <rFont val="宋体"/>
        <charset val="134"/>
      </rPr>
      <t>局房2</t>
    </r>
    <r>
      <rPr>
        <sz val="10"/>
        <rFont val="宋体"/>
        <charset val="134"/>
      </rPr>
      <t>3-215-001</t>
    </r>
  </si>
  <si>
    <r>
      <rPr>
        <sz val="10"/>
        <rFont val="宋体"/>
        <charset val="134"/>
      </rPr>
      <t>Z</t>
    </r>
    <r>
      <rPr>
        <sz val="10"/>
        <rFont val="宋体"/>
        <charset val="134"/>
      </rPr>
      <t>A-RVV 1*240 黑色</t>
    </r>
  </si>
  <si>
    <t>C-24-25</t>
  </si>
  <si>
    <t xml:space="preserve">A010803 A010804 A010903 A010904 A011003 A011004 A011103 A011104 A020802 A020804 </t>
  </si>
  <si>
    <t>ZA-RVV 1*185 黑色</t>
  </si>
  <si>
    <t>C-24-26</t>
  </si>
  <si>
    <t>A020804 A020803 A020902 A020903 A020904 A021004 A030802 A030803 A030804 A030902 A030904 A031004</t>
  </si>
  <si>
    <t>ZA-RVV 1*240 红色</t>
  </si>
  <si>
    <t>ZA-RVV 1*120 黑色</t>
  </si>
  <si>
    <r>
      <rPr>
        <sz val="10"/>
        <rFont val="宋体"/>
        <charset val="134"/>
      </rPr>
      <t>Z</t>
    </r>
    <r>
      <rPr>
        <sz val="10"/>
        <rFont val="宋体"/>
        <charset val="134"/>
      </rPr>
      <t>A-RVV 1*150 蓝色</t>
    </r>
  </si>
  <si>
    <t>ZA-RVV 1*150 棕色</t>
  </si>
  <si>
    <t>ZA-RVV 1*150 黑色</t>
  </si>
  <si>
    <t>杨天柱</t>
  </si>
  <si>
    <t>B20302810000036（网建20-205-003）</t>
  </si>
  <si>
    <t>2020年上海移动5G网络配套光缆建设工程</t>
  </si>
  <si>
    <t>普通光缆\GYTS\G.652D\12芯</t>
  </si>
  <si>
    <t>12芯光缆</t>
  </si>
  <si>
    <t>C-24-27</t>
  </si>
  <si>
    <t>100米以下(总重量1550KG)</t>
  </si>
  <si>
    <t>48芯接头盒</t>
  </si>
  <si>
    <t>96芯接头盒</t>
  </si>
  <si>
    <t>汤瑞华</t>
  </si>
  <si>
    <t>传输22-214-012</t>
  </si>
  <si>
    <t>2022年浦东分公司政企专线传输配套建设工程</t>
  </si>
  <si>
    <t>普通光缆</t>
  </si>
  <si>
    <t>24芯</t>
  </si>
  <si>
    <t>km</t>
  </si>
  <si>
    <t>C-24-28</t>
  </si>
  <si>
    <t>72KG</t>
  </si>
  <si>
    <t>48芯</t>
  </si>
  <si>
    <t>89KG</t>
  </si>
  <si>
    <t>（B19302810000094）网建19-210-001</t>
  </si>
  <si>
    <t>2019年上海移动4G网络配套光缆建设工程</t>
  </si>
  <si>
    <t>普通光缆\GYTS\G.652D\96芯</t>
  </si>
  <si>
    <t>96芯光缆</t>
  </si>
  <si>
    <t>C-24-29</t>
  </si>
  <si>
    <t>245KG</t>
  </si>
  <si>
    <t>黄浩程</t>
  </si>
  <si>
    <t>局房（TD）19-211-001</t>
  </si>
  <si>
    <t>中国移动长三角（上海)临港数据中心二期机电配套工程第一批空调配套新建项目（8号楼）</t>
  </si>
  <si>
    <t>光纤槽道240</t>
  </si>
  <si>
    <t>箱</t>
  </si>
  <si>
    <t>C-24-30</t>
  </si>
  <si>
    <t>A040903 A041103 A041203 A041204</t>
  </si>
  <si>
    <t>光纤槽道配件</t>
  </si>
  <si>
    <r>
      <rPr>
        <sz val="10"/>
        <rFont val="宋体"/>
        <charset val="134"/>
      </rPr>
      <t>（B193028100000</t>
    </r>
    <r>
      <rPr>
        <sz val="10"/>
        <rFont val="宋体"/>
        <charset val="134"/>
      </rPr>
      <t>36</t>
    </r>
    <r>
      <rPr>
        <sz val="10"/>
        <rFont val="宋体"/>
        <charset val="134"/>
      </rPr>
      <t>）网建</t>
    </r>
    <r>
      <rPr>
        <sz val="10"/>
        <rFont val="宋体"/>
        <charset val="134"/>
      </rPr>
      <t>20-205-003</t>
    </r>
  </si>
  <si>
    <r>
      <rPr>
        <sz val="10"/>
        <rFont val="宋体"/>
        <charset val="134"/>
      </rPr>
      <t>普通光缆\GTYS</t>
    </r>
    <r>
      <rPr>
        <sz val="10"/>
        <rFont val="宋体"/>
        <charset val="134"/>
      </rPr>
      <t>\G.652D\12芯</t>
    </r>
  </si>
  <si>
    <r>
      <rPr>
        <sz val="10"/>
        <rFont val="宋体"/>
        <charset val="134"/>
      </rPr>
      <t>C</t>
    </r>
    <r>
      <rPr>
        <sz val="10"/>
        <rFont val="宋体"/>
        <charset val="134"/>
      </rPr>
      <t>-24-31</t>
    </r>
  </si>
  <si>
    <r>
      <rPr>
        <sz val="10"/>
        <rFont val="宋体"/>
        <charset val="134"/>
      </rPr>
      <t>6</t>
    </r>
    <r>
      <rPr>
        <sz val="10"/>
        <rFont val="宋体"/>
        <charset val="134"/>
      </rPr>
      <t>64KG</t>
    </r>
  </si>
  <si>
    <t>普通光缆\GTYS\G.652D\144芯</t>
  </si>
  <si>
    <r>
      <rPr>
        <sz val="10"/>
        <rFont val="宋体"/>
        <charset val="134"/>
      </rPr>
      <t>1</t>
    </r>
    <r>
      <rPr>
        <sz val="10"/>
        <rFont val="宋体"/>
        <charset val="134"/>
      </rPr>
      <t>44芯光缆</t>
    </r>
  </si>
  <si>
    <r>
      <rPr>
        <sz val="10"/>
        <rFont val="宋体"/>
        <charset val="134"/>
      </rPr>
      <t>1</t>
    </r>
    <r>
      <rPr>
        <sz val="10"/>
        <rFont val="宋体"/>
        <charset val="134"/>
      </rPr>
      <t>88KG</t>
    </r>
  </si>
  <si>
    <r>
      <rPr>
        <sz val="10"/>
        <rFont val="宋体"/>
        <charset val="134"/>
      </rPr>
      <t>4</t>
    </r>
    <r>
      <rPr>
        <sz val="10"/>
        <rFont val="宋体"/>
        <charset val="134"/>
      </rPr>
      <t>8芯接头盒</t>
    </r>
  </si>
  <si>
    <r>
      <rPr>
        <sz val="10"/>
        <rFont val="宋体"/>
        <charset val="134"/>
      </rPr>
      <t>O</t>
    </r>
    <r>
      <rPr>
        <sz val="10"/>
        <rFont val="宋体"/>
        <charset val="134"/>
      </rPr>
      <t>DF箱48芯</t>
    </r>
  </si>
  <si>
    <r>
      <rPr>
        <sz val="10"/>
        <rFont val="宋体"/>
        <charset val="134"/>
      </rPr>
      <t>ODF箱</t>
    </r>
    <r>
      <rPr>
        <sz val="10"/>
        <rFont val="宋体"/>
        <charset val="134"/>
      </rPr>
      <t>48芯</t>
    </r>
  </si>
  <si>
    <t>局房（TD）24-208-002</t>
  </si>
  <si>
    <t>2024年上海移动局房用直流蓄电池组替换工程（黄浦江以东）</t>
  </si>
  <si>
    <t>铜接头</t>
  </si>
  <si>
    <t>DT-240</t>
  </si>
  <si>
    <r>
      <rPr>
        <sz val="10"/>
        <rFont val="宋体"/>
        <charset val="134"/>
      </rPr>
      <t>C</t>
    </r>
    <r>
      <rPr>
        <sz val="10"/>
        <rFont val="宋体"/>
        <charset val="134"/>
      </rPr>
      <t>-24-32</t>
    </r>
  </si>
  <si>
    <t>33.6KG</t>
  </si>
  <si>
    <t>A050802</t>
  </si>
  <si>
    <t>DT-150</t>
  </si>
  <si>
    <t>DT-70</t>
  </si>
  <si>
    <r>
      <rPr>
        <sz val="10"/>
        <rFont val="宋体"/>
        <charset val="134"/>
      </rPr>
      <t>Z</t>
    </r>
    <r>
      <rPr>
        <sz val="10"/>
        <rFont val="宋体"/>
        <charset val="134"/>
      </rPr>
      <t>A-RVV-1KV-1X240</t>
    </r>
  </si>
  <si>
    <r>
      <rPr>
        <sz val="10"/>
        <rFont val="宋体"/>
        <charset val="134"/>
      </rPr>
      <t>K</t>
    </r>
    <r>
      <rPr>
        <sz val="10"/>
        <rFont val="宋体"/>
        <charset val="134"/>
      </rPr>
      <t>G</t>
    </r>
  </si>
  <si>
    <r>
      <rPr>
        <sz val="10"/>
        <rFont val="宋体"/>
        <charset val="134"/>
      </rPr>
      <t>C</t>
    </r>
    <r>
      <rPr>
        <sz val="10"/>
        <rFont val="宋体"/>
        <charset val="134"/>
      </rPr>
      <t>-24-33</t>
    </r>
  </si>
  <si>
    <t>废电缆</t>
  </si>
  <si>
    <r>
      <rPr>
        <sz val="10"/>
        <rFont val="宋体"/>
        <charset val="134"/>
      </rPr>
      <t>5</t>
    </r>
    <r>
      <rPr>
        <sz val="10"/>
        <rFont val="宋体"/>
        <charset val="134"/>
      </rPr>
      <t>40KG</t>
    </r>
  </si>
  <si>
    <t>孟一翔</t>
  </si>
  <si>
    <r>
      <rPr>
        <sz val="10"/>
        <rFont val="宋体"/>
        <charset val="134"/>
      </rPr>
      <t>局房（TD）24-20</t>
    </r>
    <r>
      <rPr>
        <sz val="10"/>
        <rFont val="宋体"/>
        <charset val="134"/>
      </rPr>
      <t>2</t>
    </r>
    <r>
      <rPr>
        <sz val="10"/>
        <rFont val="宋体"/>
        <charset val="134"/>
      </rPr>
      <t>-0</t>
    </r>
    <r>
      <rPr>
        <sz val="10"/>
        <rFont val="宋体"/>
        <charset val="134"/>
      </rPr>
      <t>21</t>
    </r>
  </si>
  <si>
    <r>
      <rPr>
        <sz val="10"/>
        <rFont val="宋体"/>
        <charset val="134"/>
      </rPr>
      <t>2</t>
    </r>
    <r>
      <rPr>
        <sz val="10"/>
        <rFont val="宋体"/>
        <charset val="134"/>
      </rPr>
      <t>024年上海移动崇明分公司（租赁房）崇堡北汇汇聚机房装修及配套项目</t>
    </r>
  </si>
  <si>
    <t>通信用电力电缆</t>
  </si>
  <si>
    <t>通信用电力电缆\ZA-RVV\铜芯\1X120\黑</t>
  </si>
  <si>
    <t>C-24-34</t>
  </si>
  <si>
    <r>
      <rPr>
        <sz val="10"/>
        <rFont val="宋体"/>
        <charset val="134"/>
      </rPr>
      <t>3</t>
    </r>
    <r>
      <rPr>
        <sz val="10"/>
        <rFont val="宋体"/>
        <charset val="134"/>
      </rPr>
      <t>2米*1根</t>
    </r>
  </si>
  <si>
    <r>
      <rPr>
        <sz val="10"/>
        <rFont val="宋体"/>
        <charset val="134"/>
      </rPr>
      <t>3</t>
    </r>
    <r>
      <rPr>
        <sz val="10"/>
        <rFont val="宋体"/>
        <charset val="134"/>
      </rPr>
      <t>4.2KG</t>
    </r>
  </si>
  <si>
    <t>通信用电力电缆\ZA-RVV\铜芯\1X120\黄绿</t>
  </si>
  <si>
    <r>
      <rPr>
        <sz val="10"/>
        <rFont val="宋体"/>
        <charset val="134"/>
      </rPr>
      <t>7米</t>
    </r>
    <r>
      <rPr>
        <sz val="10"/>
        <rFont val="宋体"/>
        <charset val="134"/>
      </rPr>
      <t>*1根</t>
    </r>
  </si>
  <si>
    <r>
      <rPr>
        <sz val="10"/>
        <rFont val="宋体"/>
        <charset val="134"/>
      </rPr>
      <t>7</t>
    </r>
    <r>
      <rPr>
        <sz val="10"/>
        <rFont val="宋体"/>
        <charset val="134"/>
      </rPr>
      <t>.5KG</t>
    </r>
  </si>
  <si>
    <t>通信用电力电缆\ZA-RVV\铜芯\1X35\黄绿</t>
  </si>
  <si>
    <r>
      <rPr>
        <sz val="10"/>
        <rFont val="宋体"/>
        <charset val="134"/>
      </rPr>
      <t>2</t>
    </r>
    <r>
      <rPr>
        <sz val="10"/>
        <rFont val="宋体"/>
        <charset val="134"/>
      </rPr>
      <t>0米*1根</t>
    </r>
  </si>
  <si>
    <r>
      <rPr>
        <sz val="10"/>
        <rFont val="宋体"/>
        <charset val="134"/>
      </rPr>
      <t>8</t>
    </r>
    <r>
      <rPr>
        <sz val="10"/>
        <rFont val="宋体"/>
        <charset val="134"/>
      </rPr>
      <t>.9KG</t>
    </r>
  </si>
  <si>
    <r>
      <rPr>
        <sz val="10"/>
        <rFont val="宋体"/>
        <charset val="134"/>
      </rPr>
      <t>B</t>
    </r>
    <r>
      <rPr>
        <sz val="10"/>
        <rFont val="宋体"/>
        <charset val="134"/>
      </rPr>
      <t>22302810BB9001</t>
    </r>
  </si>
  <si>
    <r>
      <rPr>
        <sz val="10"/>
        <rFont val="宋体"/>
        <charset val="134"/>
      </rPr>
      <t>2</t>
    </r>
    <r>
      <rPr>
        <sz val="10"/>
        <rFont val="宋体"/>
        <charset val="134"/>
      </rPr>
      <t>022年上海公司Cmnet城域网核心层扩容改造建设工程（传输22-201-001）</t>
    </r>
  </si>
  <si>
    <r>
      <rPr>
        <sz val="10"/>
        <rFont val="宋体"/>
        <charset val="134"/>
      </rPr>
      <t>单模\</t>
    </r>
    <r>
      <rPr>
        <sz val="10"/>
        <rFont val="宋体"/>
        <charset val="134"/>
      </rPr>
      <t>upc\FC-FC\G.652D\2mm\10m\1芯</t>
    </r>
  </si>
  <si>
    <r>
      <rPr>
        <sz val="10"/>
        <rFont val="宋体"/>
        <charset val="134"/>
      </rPr>
      <t>C</t>
    </r>
    <r>
      <rPr>
        <sz val="10"/>
        <rFont val="宋体"/>
        <charset val="134"/>
      </rPr>
      <t>-24-35</t>
    </r>
  </si>
  <si>
    <r>
      <rPr>
        <sz val="10"/>
        <rFont val="宋体"/>
        <charset val="134"/>
      </rPr>
      <t>5</t>
    </r>
    <r>
      <rPr>
        <sz val="10"/>
        <rFont val="宋体"/>
        <charset val="134"/>
      </rPr>
      <t>6.4KG</t>
    </r>
  </si>
  <si>
    <t>B22302810BB9001</t>
  </si>
  <si>
    <t>2022年上海公司Cmnet城域网核心层扩容改造建设工程（传输22-201-001）</t>
  </si>
  <si>
    <t>单模\upc\FC-FC\G.652D\3mm\20m\1芯</t>
  </si>
  <si>
    <t>C-24-36</t>
  </si>
  <si>
    <t>A011102</t>
  </si>
  <si>
    <t>局房22-203-006</t>
  </si>
  <si>
    <t>2022年上海移动局房配套电源更新项目（第二批）（黄浦江以西）</t>
  </si>
  <si>
    <t>ZA-RVV-0.6/1KV-1*10-红色</t>
  </si>
  <si>
    <t>C-24-37</t>
  </si>
  <si>
    <t>1.7KG</t>
  </si>
  <si>
    <t>A070702</t>
  </si>
  <si>
    <t>ZA-RVV-0.6/1KV-1*10-蓝色</t>
  </si>
  <si>
    <t>ZA-RVV-0.6/1KV-1*16-黄绿</t>
  </si>
  <si>
    <t>3.3KG</t>
  </si>
  <si>
    <t>5米*1根</t>
  </si>
  <si>
    <t>ZA-RVV-0.6/1KV-1*240</t>
  </si>
  <si>
    <t>10米*2根；11米*1根</t>
  </si>
  <si>
    <t>153.8KG</t>
  </si>
  <si>
    <t>9米根</t>
  </si>
  <si>
    <t>ZA-RVV-0.6/1KV-1*240-红色</t>
  </si>
  <si>
    <t>2米*根</t>
  </si>
  <si>
    <t>ZA-RVV-0.6/1KV-1*240-黄绿</t>
  </si>
  <si>
    <t>10米*1根；11米*1根</t>
  </si>
  <si>
    <t>ZA-RVV-0.6/1KV-1*50-红色</t>
  </si>
  <si>
    <t>0.4KG</t>
  </si>
  <si>
    <t>ZA-RVV-0.6/1KV-2*10</t>
  </si>
  <si>
    <t>1.2KG</t>
  </si>
  <si>
    <t>ZA-RVV-0.6/1KV-2*6</t>
  </si>
  <si>
    <t>0.5KG</t>
  </si>
  <si>
    <t>ZA-RVV-0.6/1KV-3*150+1*95</t>
  </si>
  <si>
    <t>16.2KG</t>
  </si>
  <si>
    <t>ZA-RVV-0.6/1KV-3*6</t>
  </si>
  <si>
    <t>ZA-RVV-0.6/1KV-4*120+1*70</t>
  </si>
  <si>
    <t>31KG</t>
  </si>
  <si>
    <t>ZA-RVV-0.6/1KV-4*240</t>
  </si>
  <si>
    <t>2米*19根</t>
  </si>
  <si>
    <t>ZA-RVV-0.6/1KV-5*16</t>
  </si>
  <si>
    <t>2.2KG</t>
  </si>
  <si>
    <t>2022年上海移动局房配套电源更新项目（第二批）（黄浦江以东）</t>
  </si>
  <si>
    <t>ZA-RVV-1KV 1*240</t>
  </si>
  <si>
    <t>C-24-38</t>
  </si>
  <si>
    <t>44米*1根；20米*1根；21米*1根</t>
  </si>
  <si>
    <t>214KG</t>
  </si>
  <si>
    <t>A070703</t>
  </si>
  <si>
    <t>ZA-RVV-1KV 1*95</t>
  </si>
  <si>
    <t>21米*1根</t>
  </si>
  <si>
    <t>24KG</t>
  </si>
  <si>
    <t>ZA-RVV 1*16</t>
  </si>
  <si>
    <t>0.6KG</t>
  </si>
  <si>
    <t>ZA-RVV 4*150</t>
  </si>
  <si>
    <t>18.7KG</t>
  </si>
  <si>
    <t>王勇亮</t>
  </si>
  <si>
    <t>局房23-212-001 B23302810DC8005</t>
  </si>
  <si>
    <t>2023年上海移动局房（黄浦江以东）电源更新和替换项工程</t>
  </si>
  <si>
    <t>C-24-39</t>
  </si>
  <si>
    <t>42米*1根；43米*1根</t>
  </si>
  <si>
    <t>213.5KG</t>
  </si>
  <si>
    <t>A070802</t>
  </si>
  <si>
    <t>ZA-RVV 1*185</t>
  </si>
  <si>
    <t>36米*1根；28米*1根；6米*1根；13米*1根；8米*1根</t>
  </si>
  <si>
    <t>195KG</t>
  </si>
  <si>
    <t>ZA-RVV 1*120</t>
  </si>
  <si>
    <t>2.3KG</t>
  </si>
  <si>
    <t>1.8KG</t>
  </si>
  <si>
    <t>0.3KG</t>
  </si>
  <si>
    <t>B23302810CA500G</t>
  </si>
  <si>
    <t>2023年上海公司融合视频平台优化开发配套建设工程（业支23-225-009）-浦东</t>
  </si>
  <si>
    <t>数据线缆\超五类</t>
  </si>
  <si>
    <r>
      <rPr>
        <sz val="10"/>
        <rFont val="宋体"/>
        <charset val="134"/>
      </rPr>
      <t>C</t>
    </r>
    <r>
      <rPr>
        <sz val="10"/>
        <rFont val="宋体"/>
        <charset val="134"/>
      </rPr>
      <t>-24-40</t>
    </r>
  </si>
  <si>
    <t>2.5米*100根；1米*50根；</t>
  </si>
  <si>
    <t>16KG</t>
  </si>
  <si>
    <t>A070803</t>
  </si>
  <si>
    <t>尾纤</t>
  </si>
  <si>
    <t>条</t>
  </si>
  <si>
    <t>13KG</t>
  </si>
  <si>
    <t>2023年上海公司融合视频平台优化开发配套建设工程（业支23-225-009）-浦西</t>
  </si>
  <si>
    <r>
      <rPr>
        <sz val="10"/>
        <rFont val="宋体"/>
        <charset val="134"/>
      </rPr>
      <t>C</t>
    </r>
    <r>
      <rPr>
        <sz val="10"/>
        <rFont val="宋体"/>
        <charset val="134"/>
      </rPr>
      <t>-24-41</t>
    </r>
  </si>
  <si>
    <t>3米*80根;1米*30根；1.5米*20根</t>
  </si>
  <si>
    <t>8.9KG</t>
  </si>
  <si>
    <t>9.25KG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</si>
</sst>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sz val="10"/>
      <name val="宋体"/>
      <charset val="134"/>
    </font>
    <font>
      <b/>
      <sz val="20"/>
      <name val="宋体"/>
      <charset val="134"/>
      <scheme val="minor"/>
    </font>
    <font>
      <b/>
      <sz val="10"/>
      <name val="宋体"/>
      <charset val="134"/>
    </font>
    <font>
      <b/>
      <sz val="12"/>
      <name val="宋体"/>
      <charset val="134"/>
    </font>
    <font>
      <b/>
      <sz val="20"/>
      <name val="宋体"/>
      <charset val="134"/>
    </font>
    <font>
      <sz val="9"/>
      <name val="宋体"/>
      <charset val="134"/>
    </font>
    <font>
      <sz val="8"/>
      <name val="宋体"/>
      <charset val="134"/>
    </font>
    <font>
      <b/>
      <sz val="20"/>
      <color rgb="FFFF0000"/>
      <name val="宋体"/>
      <charset val="134"/>
      <scheme val="minor"/>
    </font>
    <font>
      <b/>
      <sz val="9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theme="3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rgb="FF000000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6" borderId="11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7" borderId="15" applyNumberFormat="0" applyAlignment="0" applyProtection="0">
      <alignment vertical="center"/>
    </xf>
    <xf numFmtId="0" fontId="19" fillId="8" borderId="16" applyNumberFormat="0" applyAlignment="0" applyProtection="0">
      <alignment vertical="center"/>
    </xf>
    <xf numFmtId="0" fontId="20" fillId="8" borderId="15" applyNumberFormat="0" applyAlignment="0" applyProtection="0">
      <alignment vertical="center"/>
    </xf>
    <xf numFmtId="0" fontId="21" fillId="9" borderId="17" applyNumberFormat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2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0" fillId="0" borderId="0"/>
  </cellStyleXfs>
  <cellXfs count="134">
    <xf numFmtId="0" fontId="0" fillId="0" borderId="0" xfId="0"/>
    <xf numFmtId="0" fontId="0" fillId="0" borderId="0" xfId="0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/>
    <xf numFmtId="0" fontId="1" fillId="3" borderId="0" xfId="0" applyFont="1" applyFill="1"/>
    <xf numFmtId="0" fontId="1" fillId="0" borderId="0" xfId="0" applyFont="1"/>
    <xf numFmtId="0" fontId="1" fillId="0" borderId="0" xfId="0" applyFont="1" applyAlignment="1">
      <alignment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top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49" applyFont="1" applyFill="1" applyBorder="1" applyAlignment="1">
      <alignment horizontal="center" vertical="center"/>
    </xf>
    <xf numFmtId="0" fontId="1" fillId="0" borderId="1" xfId="49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49" applyFont="1" applyFill="1" applyAlignment="1">
      <alignment horizontal="center"/>
    </xf>
    <xf numFmtId="0" fontId="1" fillId="4" borderId="1" xfId="0" applyFont="1" applyFill="1" applyBorder="1" applyAlignment="1">
      <alignment horizontal="center" vertical="center" wrapText="1"/>
    </xf>
    <xf numFmtId="14" fontId="1" fillId="4" borderId="1" xfId="0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/>
    <xf numFmtId="14" fontId="1" fillId="4" borderId="1" xfId="0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 wrapText="1"/>
    </xf>
    <xf numFmtId="0" fontId="1" fillId="5" borderId="1" xfId="0" applyFont="1" applyFill="1" applyBorder="1"/>
    <xf numFmtId="14" fontId="1" fillId="5" borderId="1" xfId="0" applyNumberFormat="1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left" vertical="top" wrapText="1"/>
    </xf>
    <xf numFmtId="0" fontId="6" fillId="5" borderId="1" xfId="0" applyFont="1" applyFill="1" applyBorder="1" applyAlignment="1">
      <alignment horizontal="left" vertical="top"/>
    </xf>
    <xf numFmtId="0" fontId="1" fillId="5" borderId="3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left" vertical="top" wrapText="1"/>
    </xf>
    <xf numFmtId="0" fontId="1" fillId="5" borderId="3" xfId="0" applyFont="1" applyFill="1" applyBorder="1" applyAlignment="1">
      <alignment horizontal="left" vertical="top" wrapText="1"/>
    </xf>
    <xf numFmtId="0" fontId="6" fillId="5" borderId="3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left" vertical="top"/>
    </xf>
    <xf numFmtId="0" fontId="1" fillId="5" borderId="3" xfId="0" applyFont="1" applyFill="1" applyBorder="1" applyAlignment="1">
      <alignment horizontal="left" vertical="top"/>
    </xf>
    <xf numFmtId="0" fontId="1" fillId="5" borderId="1" xfId="0" applyFont="1" applyFill="1" applyBorder="1" applyAlignment="1">
      <alignment horizontal="center" wrapText="1"/>
    </xf>
    <xf numFmtId="0" fontId="1" fillId="5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14" fontId="1" fillId="3" borderId="1" xfId="0" applyNumberFormat="1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left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/>
    <xf numFmtId="0" fontId="1" fillId="3" borderId="2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/>
    </xf>
    <xf numFmtId="0" fontId="7" fillId="3" borderId="1" xfId="0" applyFont="1" applyFill="1" applyBorder="1" applyAlignment="1">
      <alignment horizontal="left" vertical="top" wrapText="1"/>
    </xf>
    <xf numFmtId="0" fontId="1" fillId="3" borderId="1" xfId="0" applyFont="1" applyFill="1" applyBorder="1" applyAlignment="1">
      <alignment vertical="center"/>
    </xf>
    <xf numFmtId="14" fontId="1" fillId="3" borderId="2" xfId="0" applyNumberFormat="1" applyFont="1" applyFill="1" applyBorder="1" applyAlignment="1">
      <alignment horizontal="center" vertical="center"/>
    </xf>
    <xf numFmtId="14" fontId="1" fillId="3" borderId="4" xfId="0" applyNumberFormat="1" applyFont="1" applyFill="1" applyBorder="1" applyAlignment="1">
      <alignment horizontal="center" vertical="center"/>
    </xf>
    <xf numFmtId="14" fontId="1" fillId="3" borderId="3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vertical="center" wrapText="1"/>
    </xf>
    <xf numFmtId="14" fontId="1" fillId="3" borderId="1" xfId="0" applyNumberFormat="1" applyFont="1" applyFill="1" applyBorder="1" applyAlignment="1">
      <alignment vertical="center" wrapText="1"/>
    </xf>
    <xf numFmtId="0" fontId="6" fillId="3" borderId="1" xfId="0" applyFont="1" applyFill="1" applyBorder="1" applyAlignment="1">
      <alignment horizontal="center" vertical="center" wrapText="1"/>
    </xf>
    <xf numFmtId="14" fontId="1" fillId="3" borderId="2" xfId="0" applyNumberFormat="1" applyFont="1" applyFill="1" applyBorder="1" applyAlignment="1">
      <alignment horizontal="center" vertical="center" wrapText="1"/>
    </xf>
    <xf numFmtId="14" fontId="1" fillId="3" borderId="4" xfId="0" applyNumberFormat="1" applyFont="1" applyFill="1" applyBorder="1" applyAlignment="1">
      <alignment horizontal="center" vertical="center" wrapText="1"/>
    </xf>
    <xf numFmtId="14" fontId="1" fillId="3" borderId="3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wrapText="1"/>
    </xf>
    <xf numFmtId="14" fontId="1" fillId="3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4" fontId="1" fillId="0" borderId="2" xfId="0" applyNumberFormat="1" applyFont="1" applyBorder="1" applyAlignment="1">
      <alignment horizontal="center" vertical="center"/>
    </xf>
    <xf numFmtId="14" fontId="1" fillId="0" borderId="4" xfId="0" applyNumberFormat="1" applyFont="1" applyBorder="1" applyAlignment="1">
      <alignment horizontal="center" vertical="center"/>
    </xf>
    <xf numFmtId="14" fontId="1" fillId="0" borderId="3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0" fontId="1" fillId="0" borderId="3" xfId="0" applyFont="1" applyBorder="1" applyAlignment="1">
      <alignment horizontal="center" vertical="center" wrapText="1"/>
    </xf>
    <xf numFmtId="0" fontId="0" fillId="0" borderId="2" xfId="0" applyBorder="1" applyAlignment="1" applyProtection="1">
      <alignment horizontal="center" vertical="center"/>
    </xf>
    <xf numFmtId="0" fontId="0" fillId="0" borderId="3" xfId="0" applyBorder="1" applyAlignment="1" applyProtection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 applyFont="1" applyFill="1" applyBorder="1" applyAlignment="1"/>
    <xf numFmtId="0" fontId="0" fillId="0" borderId="0" xfId="0" applyAlignment="1">
      <alignment horizontal="center" vertical="top" wrapText="1"/>
    </xf>
    <xf numFmtId="0" fontId="0" fillId="0" borderId="0" xfId="0" applyFill="1"/>
    <xf numFmtId="0" fontId="0" fillId="0" borderId="0" xfId="0" applyBorder="1"/>
    <xf numFmtId="0" fontId="8" fillId="3" borderId="0" xfId="0" applyFont="1" applyFill="1" applyBorder="1" applyAlignment="1">
      <alignment horizontal="center"/>
    </xf>
    <xf numFmtId="0" fontId="8" fillId="3" borderId="0" xfId="0" applyFont="1" applyFill="1" applyBorder="1" applyAlignment="1">
      <alignment horizontal="center" vertical="top" wrapText="1"/>
    </xf>
    <xf numFmtId="0" fontId="9" fillId="0" borderId="0" xfId="0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49" fontId="1" fillId="0" borderId="6" xfId="0" applyNumberFormat="1" applyFont="1" applyFill="1" applyBorder="1" applyAlignment="1" applyProtection="1">
      <alignment horizontal="center" vertical="center" wrapText="1"/>
    </xf>
    <xf numFmtId="0" fontId="6" fillId="0" borderId="5" xfId="0" applyFont="1" applyFill="1" applyBorder="1" applyAlignment="1">
      <alignment horizontal="center" vertical="top" wrapText="1"/>
    </xf>
    <xf numFmtId="0" fontId="1" fillId="0" borderId="5" xfId="0" applyFont="1" applyFill="1" applyBorder="1" applyAlignment="1">
      <alignment horizontal="center" vertical="top" wrapText="1"/>
    </xf>
    <xf numFmtId="0" fontId="6" fillId="0" borderId="5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4" fontId="1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14" fontId="1" fillId="0" borderId="5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top" wrapText="1"/>
    </xf>
    <xf numFmtId="0" fontId="1" fillId="0" borderId="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9" defaultPivotStyle="PivotStyleLight16"/>
  <colors>
    <mruColors>
      <color rgb="00D9D9D9"/>
      <color rgb="00C5D9F1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customXml" Target="../customXml/item4.xml"/><Relationship Id="rId5" Type="http://schemas.openxmlformats.org/officeDocument/2006/relationships/customXml" Target="../customXml/item3.xml"/><Relationship Id="rId4" Type="http://schemas.openxmlformats.org/officeDocument/2006/relationships/customXml" Target="../customXml/item2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O343"/>
  <sheetViews>
    <sheetView tabSelected="1" zoomScale="85" zoomScaleNormal="85" zoomScaleSheetLayoutView="60" workbookViewId="0">
      <pane ySplit="5" topLeftCell="A6" activePane="bottomLeft" state="frozen"/>
      <selection/>
      <selection pane="bottomLeft" activeCell="Q15" sqref="Q15"/>
    </sheetView>
  </sheetViews>
  <sheetFormatPr defaultColWidth="9" defaultRowHeight="14.25"/>
  <cols>
    <col min="2" max="2" width="51.5" customWidth="1"/>
    <col min="3" max="3" width="9" customWidth="1"/>
    <col min="4" max="4" width="11.375" style="8" customWidth="1"/>
    <col min="5" max="5" width="38.75" customWidth="1"/>
    <col min="6" max="10" width="9" customWidth="1"/>
    <col min="11" max="11" width="9.625" customWidth="1"/>
    <col min="12" max="12" width="20.5" style="111" customWidth="1"/>
    <col min="13" max="13" width="9" style="112"/>
    <col min="14" max="39" width="9" style="113"/>
  </cols>
  <sheetData>
    <row r="1" s="1" customFormat="1" customHeight="1" spans="1:13">
      <c r="A1" s="114" t="s">
        <v>0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5"/>
      <c r="M1" s="114"/>
    </row>
    <row r="2" s="1" customFormat="1" ht="25.5" customHeight="1" spans="1:13">
      <c r="A2" s="114"/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5"/>
      <c r="M2" s="114"/>
    </row>
    <row r="3" s="1" customFormat="1" ht="12.75" customHeight="1" spans="1:13">
      <c r="A3" s="10"/>
      <c r="B3" s="12"/>
      <c r="C3" s="12"/>
      <c r="D3" s="12"/>
      <c r="E3" s="12"/>
      <c r="F3" s="12"/>
      <c r="G3" s="16"/>
      <c r="H3" s="16"/>
      <c r="I3" s="11"/>
      <c r="J3" s="16"/>
      <c r="K3" s="13"/>
      <c r="L3" s="116"/>
    </row>
    <row r="4" s="1" customFormat="1" ht="25.5" customHeight="1" spans="1:13">
      <c r="A4" s="10"/>
      <c r="B4" s="18"/>
      <c r="C4" s="19"/>
      <c r="D4" s="19"/>
      <c r="E4" s="19"/>
      <c r="F4" s="19"/>
      <c r="G4" s="17"/>
      <c r="H4" s="17"/>
      <c r="I4" s="20"/>
      <c r="J4" s="17"/>
      <c r="K4" s="13"/>
      <c r="L4" s="116"/>
    </row>
    <row r="5" ht="36" spans="1:13">
      <c r="A5" s="21" t="s">
        <v>1</v>
      </c>
      <c r="B5" s="23" t="s">
        <v>2</v>
      </c>
      <c r="C5" s="23" t="s">
        <v>3</v>
      </c>
      <c r="D5" s="23" t="s">
        <v>4</v>
      </c>
      <c r="E5" s="23" t="s">
        <v>5</v>
      </c>
      <c r="F5" s="23" t="s">
        <v>6</v>
      </c>
      <c r="G5" s="23" t="s">
        <v>7</v>
      </c>
      <c r="H5" s="21" t="s">
        <v>8</v>
      </c>
      <c r="I5" s="21" t="s">
        <v>9</v>
      </c>
      <c r="J5" s="21" t="s">
        <v>10</v>
      </c>
      <c r="K5" s="21" t="s">
        <v>11</v>
      </c>
      <c r="L5" s="117" t="s">
        <v>12</v>
      </c>
      <c r="M5" s="23" t="s">
        <v>13</v>
      </c>
    </row>
    <row r="6" spans="1:13">
      <c r="A6" s="118">
        <v>1</v>
      </c>
      <c r="B6" s="21" t="s">
        <v>14</v>
      </c>
      <c r="C6" s="118" t="s">
        <v>15</v>
      </c>
      <c r="D6" s="119" t="s">
        <v>15</v>
      </c>
      <c r="E6" s="118" t="s">
        <v>16</v>
      </c>
      <c r="F6" s="118" t="s">
        <v>17</v>
      </c>
      <c r="G6" s="118">
        <v>60</v>
      </c>
      <c r="H6" s="118"/>
      <c r="I6" s="118">
        <f t="shared" ref="I6:I18" si="0">SUM(G6,-H6)</f>
        <v>60</v>
      </c>
      <c r="J6" s="118" t="s">
        <v>18</v>
      </c>
      <c r="K6" s="118" t="s">
        <v>19</v>
      </c>
      <c r="L6" s="120" t="s">
        <v>20</v>
      </c>
      <c r="M6" s="118">
        <v>15.4</v>
      </c>
    </row>
    <row r="7" ht="22.5" spans="1:13">
      <c r="A7" s="118">
        <v>2</v>
      </c>
      <c r="B7" s="118" t="s">
        <v>21</v>
      </c>
      <c r="C7" s="118" t="s">
        <v>22</v>
      </c>
      <c r="D7" s="118" t="s">
        <v>22</v>
      </c>
      <c r="E7" s="118" t="s">
        <v>23</v>
      </c>
      <c r="F7" s="118" t="s">
        <v>17</v>
      </c>
      <c r="G7" s="118">
        <v>27</v>
      </c>
      <c r="H7" s="118"/>
      <c r="I7" s="118">
        <f t="shared" si="0"/>
        <v>27</v>
      </c>
      <c r="J7" s="118" t="s">
        <v>18</v>
      </c>
      <c r="K7" s="118" t="s">
        <v>24</v>
      </c>
      <c r="L7" s="120" t="s">
        <v>25</v>
      </c>
      <c r="M7" s="118">
        <v>20</v>
      </c>
    </row>
    <row r="8" spans="1:13">
      <c r="A8" s="118">
        <v>3</v>
      </c>
      <c r="B8" s="118" t="s">
        <v>21</v>
      </c>
      <c r="C8" s="118" t="s">
        <v>22</v>
      </c>
      <c r="D8" s="118" t="s">
        <v>22</v>
      </c>
      <c r="E8" s="118" t="s">
        <v>26</v>
      </c>
      <c r="F8" s="118" t="s">
        <v>17</v>
      </c>
      <c r="G8" s="118">
        <v>15</v>
      </c>
      <c r="H8" s="118"/>
      <c r="I8" s="118">
        <f t="shared" si="0"/>
        <v>15</v>
      </c>
      <c r="J8" s="118" t="s">
        <v>18</v>
      </c>
      <c r="K8" s="118" t="s">
        <v>24</v>
      </c>
      <c r="L8" s="120" t="s">
        <v>27</v>
      </c>
      <c r="M8" s="118">
        <v>28.7</v>
      </c>
    </row>
    <row r="9" spans="1:13">
      <c r="A9" s="118">
        <v>4</v>
      </c>
      <c r="B9" s="118" t="s">
        <v>21</v>
      </c>
      <c r="C9" s="118" t="s">
        <v>22</v>
      </c>
      <c r="D9" s="118" t="s">
        <v>22</v>
      </c>
      <c r="E9" s="118" t="s">
        <v>28</v>
      </c>
      <c r="F9" s="118" t="s">
        <v>17</v>
      </c>
      <c r="G9" s="118">
        <v>23</v>
      </c>
      <c r="H9" s="118"/>
      <c r="I9" s="118">
        <f t="shared" si="0"/>
        <v>23</v>
      </c>
      <c r="J9" s="118" t="s">
        <v>18</v>
      </c>
      <c r="K9" s="118" t="s">
        <v>24</v>
      </c>
      <c r="L9" s="120" t="s">
        <v>29</v>
      </c>
      <c r="M9" s="118">
        <v>46.3</v>
      </c>
    </row>
    <row r="10" ht="33.75" spans="1:13">
      <c r="A10" s="118">
        <v>5</v>
      </c>
      <c r="B10" s="118" t="s">
        <v>21</v>
      </c>
      <c r="C10" s="118" t="s">
        <v>22</v>
      </c>
      <c r="D10" s="118" t="s">
        <v>22</v>
      </c>
      <c r="E10" s="118" t="s">
        <v>30</v>
      </c>
      <c r="F10" s="118" t="s">
        <v>17</v>
      </c>
      <c r="G10" s="118">
        <v>190</v>
      </c>
      <c r="H10" s="118"/>
      <c r="I10" s="118">
        <f t="shared" si="0"/>
        <v>190</v>
      </c>
      <c r="J10" s="118" t="s">
        <v>18</v>
      </c>
      <c r="K10" s="118" t="s">
        <v>24</v>
      </c>
      <c r="L10" s="120" t="s">
        <v>31</v>
      </c>
      <c r="M10" s="118">
        <v>483.5</v>
      </c>
    </row>
    <row r="11" ht="33.75" spans="1:13">
      <c r="A11" s="118">
        <v>6</v>
      </c>
      <c r="B11" s="118" t="s">
        <v>32</v>
      </c>
      <c r="C11" s="118" t="s">
        <v>33</v>
      </c>
      <c r="D11" s="118" t="s">
        <v>34</v>
      </c>
      <c r="E11" s="118" t="s">
        <v>35</v>
      </c>
      <c r="F11" s="118" t="s">
        <v>17</v>
      </c>
      <c r="G11" s="118">
        <v>1632</v>
      </c>
      <c r="H11" s="118"/>
      <c r="I11" s="118">
        <f t="shared" si="0"/>
        <v>1632</v>
      </c>
      <c r="J11" s="118" t="s">
        <v>18</v>
      </c>
      <c r="K11" s="118" t="s">
        <v>19</v>
      </c>
      <c r="L11" s="120" t="s">
        <v>36</v>
      </c>
      <c r="M11" s="118">
        <v>76.9</v>
      </c>
    </row>
    <row r="12" spans="1:13">
      <c r="A12" s="118">
        <v>7</v>
      </c>
      <c r="B12" s="118" t="s">
        <v>32</v>
      </c>
      <c r="C12" s="118" t="s">
        <v>33</v>
      </c>
      <c r="D12" s="118" t="s">
        <v>37</v>
      </c>
      <c r="E12" s="118" t="s">
        <v>38</v>
      </c>
      <c r="F12" s="118" t="s">
        <v>39</v>
      </c>
      <c r="G12" s="118">
        <v>614</v>
      </c>
      <c r="H12" s="118"/>
      <c r="I12" s="118">
        <f t="shared" si="0"/>
        <v>614</v>
      </c>
      <c r="J12" s="118" t="s">
        <v>18</v>
      </c>
      <c r="K12" s="118" t="s">
        <v>19</v>
      </c>
      <c r="L12" s="120"/>
      <c r="M12" s="118">
        <v>24.7</v>
      </c>
    </row>
    <row r="13" spans="1:13">
      <c r="A13" s="118">
        <v>8</v>
      </c>
      <c r="B13" s="118" t="s">
        <v>32</v>
      </c>
      <c r="C13" s="118" t="s">
        <v>33</v>
      </c>
      <c r="D13" s="118" t="s">
        <v>37</v>
      </c>
      <c r="E13" s="118" t="s">
        <v>40</v>
      </c>
      <c r="F13" s="118" t="s">
        <v>39</v>
      </c>
      <c r="G13" s="118">
        <v>24</v>
      </c>
      <c r="H13" s="118"/>
      <c r="I13" s="118">
        <f t="shared" si="0"/>
        <v>24</v>
      </c>
      <c r="J13" s="118" t="s">
        <v>18</v>
      </c>
      <c r="K13" s="118" t="s">
        <v>19</v>
      </c>
      <c r="L13" s="120"/>
      <c r="M13" s="118">
        <v>1</v>
      </c>
    </row>
    <row r="14" spans="1:13">
      <c r="A14" s="118">
        <v>9</v>
      </c>
      <c r="B14" s="118" t="s">
        <v>32</v>
      </c>
      <c r="C14" s="118" t="s">
        <v>33</v>
      </c>
      <c r="D14" s="118" t="s">
        <v>37</v>
      </c>
      <c r="E14" s="118" t="s">
        <v>41</v>
      </c>
      <c r="F14" s="118" t="s">
        <v>39</v>
      </c>
      <c r="G14" s="118">
        <v>2600</v>
      </c>
      <c r="H14" s="118"/>
      <c r="I14" s="118">
        <f t="shared" si="0"/>
        <v>2600</v>
      </c>
      <c r="J14" s="118" t="s">
        <v>18</v>
      </c>
      <c r="K14" s="118" t="s">
        <v>19</v>
      </c>
      <c r="L14" s="120"/>
      <c r="M14" s="118">
        <v>105</v>
      </c>
    </row>
    <row r="15" ht="22.5" spans="1:13">
      <c r="A15" s="118">
        <v>10</v>
      </c>
      <c r="B15" s="118" t="s">
        <v>42</v>
      </c>
      <c r="C15" s="118" t="s">
        <v>33</v>
      </c>
      <c r="D15" s="118" t="s">
        <v>34</v>
      </c>
      <c r="E15" s="118" t="s">
        <v>35</v>
      </c>
      <c r="F15" s="118" t="s">
        <v>17</v>
      </c>
      <c r="G15" s="118">
        <v>50</v>
      </c>
      <c r="H15" s="118"/>
      <c r="I15" s="118">
        <f t="shared" si="0"/>
        <v>50</v>
      </c>
      <c r="J15" s="118" t="s">
        <v>18</v>
      </c>
      <c r="K15" s="118" t="s">
        <v>19</v>
      </c>
      <c r="L15" s="120" t="s">
        <v>43</v>
      </c>
      <c r="M15" s="118">
        <v>3.55</v>
      </c>
    </row>
    <row r="16" spans="1:13">
      <c r="A16" s="118">
        <v>11</v>
      </c>
      <c r="B16" s="118" t="s">
        <v>44</v>
      </c>
      <c r="C16" s="118" t="s">
        <v>33</v>
      </c>
      <c r="D16" s="118" t="s">
        <v>45</v>
      </c>
      <c r="E16" s="118" t="s">
        <v>45</v>
      </c>
      <c r="F16" s="118" t="s">
        <v>46</v>
      </c>
      <c r="G16" s="118">
        <v>70</v>
      </c>
      <c r="H16" s="118"/>
      <c r="I16" s="118">
        <f t="shared" si="0"/>
        <v>70</v>
      </c>
      <c r="J16" s="118" t="s">
        <v>18</v>
      </c>
      <c r="K16" s="118" t="s">
        <v>19</v>
      </c>
      <c r="L16" s="120"/>
      <c r="M16" s="118">
        <v>0.1</v>
      </c>
    </row>
    <row r="17" spans="1:13">
      <c r="A17" s="118">
        <v>12</v>
      </c>
      <c r="B17" s="118" t="s">
        <v>47</v>
      </c>
      <c r="C17" s="118" t="s">
        <v>48</v>
      </c>
      <c r="D17" s="118" t="s">
        <v>48</v>
      </c>
      <c r="E17" s="118" t="s">
        <v>49</v>
      </c>
      <c r="F17" s="118" t="s">
        <v>17</v>
      </c>
      <c r="G17" s="118">
        <v>300</v>
      </c>
      <c r="H17" s="118"/>
      <c r="I17" s="118">
        <f t="shared" si="0"/>
        <v>300</v>
      </c>
      <c r="J17" s="118" t="s">
        <v>18</v>
      </c>
      <c r="K17" s="118" t="s">
        <v>19</v>
      </c>
      <c r="L17" s="120" t="s">
        <v>50</v>
      </c>
      <c r="M17" s="118">
        <v>37.6</v>
      </c>
    </row>
    <row r="18" spans="1:13">
      <c r="A18" s="118">
        <v>13</v>
      </c>
      <c r="B18" s="118" t="s">
        <v>47</v>
      </c>
      <c r="C18" s="118" t="s">
        <v>15</v>
      </c>
      <c r="D18" s="118" t="s">
        <v>15</v>
      </c>
      <c r="E18" s="118" t="s">
        <v>51</v>
      </c>
      <c r="F18" s="118" t="s">
        <v>17</v>
      </c>
      <c r="G18" s="118">
        <v>90</v>
      </c>
      <c r="H18" s="118"/>
      <c r="I18" s="118">
        <f t="shared" si="0"/>
        <v>90</v>
      </c>
      <c r="J18" s="118" t="s">
        <v>18</v>
      </c>
      <c r="K18" s="118" t="s">
        <v>19</v>
      </c>
      <c r="L18" s="120" t="s">
        <v>52</v>
      </c>
      <c r="M18" s="118">
        <v>35.2</v>
      </c>
    </row>
    <row r="19" ht="270" spans="1:13">
      <c r="A19" s="118">
        <v>14</v>
      </c>
      <c r="B19" s="118" t="s">
        <v>53</v>
      </c>
      <c r="C19" s="118" t="s">
        <v>22</v>
      </c>
      <c r="D19" s="118" t="s">
        <v>22</v>
      </c>
      <c r="E19" s="118" t="s">
        <v>54</v>
      </c>
      <c r="F19" s="118" t="s">
        <v>17</v>
      </c>
      <c r="G19" s="118">
        <v>823</v>
      </c>
      <c r="H19" s="118"/>
      <c r="I19" s="118">
        <f t="shared" ref="I19:I25" si="1">SUM(G19,-H19)</f>
        <v>823</v>
      </c>
      <c r="J19" s="118" t="s">
        <v>18</v>
      </c>
      <c r="K19" s="118" t="s">
        <v>24</v>
      </c>
      <c r="L19" s="120" t="s">
        <v>55</v>
      </c>
      <c r="M19" s="118">
        <v>2016.35</v>
      </c>
    </row>
    <row r="20" ht="213.75" spans="1:13">
      <c r="A20" s="118">
        <v>15</v>
      </c>
      <c r="B20" s="118" t="s">
        <v>53</v>
      </c>
      <c r="C20" s="118" t="s">
        <v>22</v>
      </c>
      <c r="D20" s="118" t="s">
        <v>22</v>
      </c>
      <c r="E20" s="118" t="s">
        <v>56</v>
      </c>
      <c r="F20" s="118" t="s">
        <v>17</v>
      </c>
      <c r="G20" s="118">
        <v>830</v>
      </c>
      <c r="H20" s="118"/>
      <c r="I20" s="118">
        <f t="shared" si="1"/>
        <v>830</v>
      </c>
      <c r="J20" s="118" t="s">
        <v>18</v>
      </c>
      <c r="K20" s="118" t="s">
        <v>24</v>
      </c>
      <c r="L20" s="120" t="s">
        <v>57</v>
      </c>
      <c r="M20" s="118">
        <v>2033.5</v>
      </c>
    </row>
    <row r="21" ht="22.5" spans="1:13">
      <c r="A21" s="118">
        <v>16</v>
      </c>
      <c r="B21" s="118" t="s">
        <v>53</v>
      </c>
      <c r="C21" s="118" t="s">
        <v>22</v>
      </c>
      <c r="D21" s="118" t="s">
        <v>22</v>
      </c>
      <c r="E21" s="118" t="s">
        <v>58</v>
      </c>
      <c r="F21" s="118" t="s">
        <v>17</v>
      </c>
      <c r="G21" s="118">
        <v>35</v>
      </c>
      <c r="H21" s="118"/>
      <c r="I21" s="118">
        <f t="shared" si="1"/>
        <v>35</v>
      </c>
      <c r="J21" s="118" t="s">
        <v>18</v>
      </c>
      <c r="K21" s="118" t="s">
        <v>24</v>
      </c>
      <c r="L21" s="120" t="s">
        <v>59</v>
      </c>
      <c r="M21" s="118">
        <v>85.75</v>
      </c>
    </row>
    <row r="22" ht="393.75" spans="1:13">
      <c r="A22" s="118">
        <v>17</v>
      </c>
      <c r="B22" s="118" t="s">
        <v>53</v>
      </c>
      <c r="C22" s="118" t="s">
        <v>22</v>
      </c>
      <c r="D22" s="118" t="s">
        <v>22</v>
      </c>
      <c r="E22" s="118" t="s">
        <v>60</v>
      </c>
      <c r="F22" s="118" t="s">
        <v>17</v>
      </c>
      <c r="G22" s="118">
        <v>2497</v>
      </c>
      <c r="H22" s="118"/>
      <c r="I22" s="118">
        <f t="shared" si="1"/>
        <v>2497</v>
      </c>
      <c r="J22" s="118" t="s">
        <v>18</v>
      </c>
      <c r="K22" s="118" t="s">
        <v>24</v>
      </c>
      <c r="L22" s="120" t="s">
        <v>61</v>
      </c>
      <c r="M22" s="118">
        <v>6117.7</v>
      </c>
    </row>
    <row r="23" spans="1:13">
      <c r="A23" s="118">
        <v>18</v>
      </c>
      <c r="B23" s="118" t="s">
        <v>53</v>
      </c>
      <c r="C23" s="118" t="s">
        <v>22</v>
      </c>
      <c r="D23" s="118" t="s">
        <v>22</v>
      </c>
      <c r="E23" s="118" t="s">
        <v>62</v>
      </c>
      <c r="F23" s="118" t="s">
        <v>17</v>
      </c>
      <c r="G23" s="118">
        <v>21</v>
      </c>
      <c r="H23" s="118"/>
      <c r="I23" s="118">
        <f t="shared" si="1"/>
        <v>21</v>
      </c>
      <c r="J23" s="118" t="s">
        <v>18</v>
      </c>
      <c r="K23" s="118" t="s">
        <v>24</v>
      </c>
      <c r="L23" s="120" t="s">
        <v>63</v>
      </c>
      <c r="M23" s="118">
        <v>34</v>
      </c>
    </row>
    <row r="24" ht="22.5" spans="1:13">
      <c r="A24" s="118">
        <v>19</v>
      </c>
      <c r="B24" s="118" t="s">
        <v>53</v>
      </c>
      <c r="C24" s="118" t="s">
        <v>22</v>
      </c>
      <c r="D24" s="118" t="s">
        <v>22</v>
      </c>
      <c r="E24" s="118" t="s">
        <v>64</v>
      </c>
      <c r="F24" s="118" t="s">
        <v>17</v>
      </c>
      <c r="G24" s="118">
        <v>21</v>
      </c>
      <c r="H24" s="118"/>
      <c r="I24" s="118">
        <f t="shared" si="1"/>
        <v>21</v>
      </c>
      <c r="J24" s="118" t="s">
        <v>18</v>
      </c>
      <c r="K24" s="118" t="s">
        <v>24</v>
      </c>
      <c r="L24" s="120" t="s">
        <v>65</v>
      </c>
      <c r="M24" s="118">
        <v>34</v>
      </c>
    </row>
    <row r="25" spans="1:13">
      <c r="A25" s="118">
        <v>20</v>
      </c>
      <c r="B25" s="118" t="s">
        <v>53</v>
      </c>
      <c r="C25" s="118" t="s">
        <v>22</v>
      </c>
      <c r="D25" s="118" t="s">
        <v>22</v>
      </c>
      <c r="E25" s="118" t="s">
        <v>66</v>
      </c>
      <c r="F25" s="118" t="s">
        <v>17</v>
      </c>
      <c r="G25" s="118">
        <v>200</v>
      </c>
      <c r="H25" s="118"/>
      <c r="I25" s="118">
        <f t="shared" si="1"/>
        <v>200</v>
      </c>
      <c r="J25" s="118" t="s">
        <v>18</v>
      </c>
      <c r="K25" s="118" t="s">
        <v>24</v>
      </c>
      <c r="L25" s="120" t="s">
        <v>67</v>
      </c>
      <c r="M25" s="118">
        <v>1460</v>
      </c>
    </row>
    <row r="26" spans="1:13">
      <c r="A26" s="118">
        <v>21</v>
      </c>
      <c r="B26" s="118" t="s">
        <v>68</v>
      </c>
      <c r="C26" s="118" t="s">
        <v>22</v>
      </c>
      <c r="D26" s="118" t="s">
        <v>69</v>
      </c>
      <c r="E26" s="118" t="s">
        <v>70</v>
      </c>
      <c r="F26" s="118" t="s">
        <v>17</v>
      </c>
      <c r="G26" s="118">
        <v>7</v>
      </c>
      <c r="H26" s="118"/>
      <c r="I26" s="118">
        <f t="shared" ref="I26:I31" si="2">SUM(G26,-H26)</f>
        <v>7</v>
      </c>
      <c r="J26" s="118" t="s">
        <v>18</v>
      </c>
      <c r="K26" s="118" t="s">
        <v>24</v>
      </c>
      <c r="L26" s="120" t="s">
        <v>71</v>
      </c>
      <c r="M26" s="118">
        <v>6.65</v>
      </c>
    </row>
    <row r="27" spans="1:13">
      <c r="A27" s="118">
        <v>22</v>
      </c>
      <c r="B27" s="118" t="s">
        <v>68</v>
      </c>
      <c r="C27" s="118" t="s">
        <v>22</v>
      </c>
      <c r="D27" s="118" t="s">
        <v>69</v>
      </c>
      <c r="E27" s="118" t="s">
        <v>72</v>
      </c>
      <c r="F27" s="118" t="s">
        <v>17</v>
      </c>
      <c r="G27" s="118">
        <v>2</v>
      </c>
      <c r="H27" s="118"/>
      <c r="I27" s="118">
        <f t="shared" si="2"/>
        <v>2</v>
      </c>
      <c r="J27" s="118" t="s">
        <v>18</v>
      </c>
      <c r="K27" s="118" t="s">
        <v>24</v>
      </c>
      <c r="L27" s="120" t="s">
        <v>73</v>
      </c>
      <c r="M27" s="118">
        <v>2.3</v>
      </c>
    </row>
    <row r="28" spans="1:13">
      <c r="A28" s="118">
        <v>23</v>
      </c>
      <c r="B28" s="118" t="s">
        <v>68</v>
      </c>
      <c r="C28" s="118" t="s">
        <v>22</v>
      </c>
      <c r="D28" s="118" t="s">
        <v>69</v>
      </c>
      <c r="E28" s="118" t="s">
        <v>74</v>
      </c>
      <c r="F28" s="118" t="s">
        <v>17</v>
      </c>
      <c r="G28" s="118">
        <v>7</v>
      </c>
      <c r="H28" s="118"/>
      <c r="I28" s="118">
        <f t="shared" si="2"/>
        <v>7</v>
      </c>
      <c r="J28" s="118" t="s">
        <v>18</v>
      </c>
      <c r="K28" s="118" t="s">
        <v>24</v>
      </c>
      <c r="L28" s="120" t="s">
        <v>71</v>
      </c>
      <c r="M28" s="118">
        <v>1.5</v>
      </c>
    </row>
    <row r="29" spans="1:13">
      <c r="A29" s="118">
        <v>24</v>
      </c>
      <c r="B29" s="118" t="s">
        <v>68</v>
      </c>
      <c r="C29" s="118" t="s">
        <v>22</v>
      </c>
      <c r="D29" s="118" t="s">
        <v>69</v>
      </c>
      <c r="E29" s="118" t="s">
        <v>75</v>
      </c>
      <c r="F29" s="118" t="s">
        <v>17</v>
      </c>
      <c r="G29" s="118">
        <v>7</v>
      </c>
      <c r="H29" s="118"/>
      <c r="I29" s="118">
        <f t="shared" si="2"/>
        <v>7</v>
      </c>
      <c r="J29" s="118" t="s">
        <v>18</v>
      </c>
      <c r="K29" s="118" t="s">
        <v>24</v>
      </c>
      <c r="L29" s="120" t="s">
        <v>71</v>
      </c>
      <c r="M29" s="118">
        <v>1.3</v>
      </c>
    </row>
    <row r="30" spans="1:13">
      <c r="A30" s="118">
        <v>25</v>
      </c>
      <c r="B30" s="118" t="s">
        <v>68</v>
      </c>
      <c r="C30" s="118" t="s">
        <v>22</v>
      </c>
      <c r="D30" s="118" t="s">
        <v>69</v>
      </c>
      <c r="E30" s="118" t="s">
        <v>76</v>
      </c>
      <c r="F30" s="118" t="s">
        <v>17</v>
      </c>
      <c r="G30" s="118">
        <v>3.5</v>
      </c>
      <c r="H30" s="118"/>
      <c r="I30" s="118">
        <f t="shared" si="2"/>
        <v>3.5</v>
      </c>
      <c r="J30" s="118" t="s">
        <v>18</v>
      </c>
      <c r="K30" s="118" t="s">
        <v>24</v>
      </c>
      <c r="L30" s="120" t="s">
        <v>77</v>
      </c>
      <c r="M30" s="118">
        <v>14</v>
      </c>
    </row>
    <row r="31" spans="1:13">
      <c r="A31" s="118">
        <v>26</v>
      </c>
      <c r="B31" s="118" t="s">
        <v>68</v>
      </c>
      <c r="C31" s="118" t="s">
        <v>22</v>
      </c>
      <c r="D31" s="118" t="s">
        <v>78</v>
      </c>
      <c r="E31" s="118" t="s">
        <v>79</v>
      </c>
      <c r="F31" s="118" t="s">
        <v>17</v>
      </c>
      <c r="G31" s="118">
        <v>7</v>
      </c>
      <c r="H31" s="118"/>
      <c r="I31" s="118">
        <f t="shared" si="2"/>
        <v>7</v>
      </c>
      <c r="J31" s="118" t="s">
        <v>18</v>
      </c>
      <c r="K31" s="118" t="s">
        <v>19</v>
      </c>
      <c r="L31" s="120" t="s">
        <v>71</v>
      </c>
      <c r="M31" s="118">
        <v>4.5</v>
      </c>
    </row>
    <row r="32" spans="1:13">
      <c r="A32" s="118">
        <v>27</v>
      </c>
      <c r="B32" s="118" t="s">
        <v>80</v>
      </c>
      <c r="C32" s="118" t="s">
        <v>22</v>
      </c>
      <c r="D32" s="118" t="s">
        <v>22</v>
      </c>
      <c r="E32" s="118" t="s">
        <v>81</v>
      </c>
      <c r="F32" s="118" t="s">
        <v>17</v>
      </c>
      <c r="G32" s="118">
        <v>61</v>
      </c>
      <c r="H32" s="118"/>
      <c r="I32" s="118">
        <f t="shared" ref="I32:I49" si="3">SUM(G32,-H32)</f>
        <v>61</v>
      </c>
      <c r="J32" s="118" t="s">
        <v>18</v>
      </c>
      <c r="K32" s="118" t="s">
        <v>24</v>
      </c>
      <c r="L32" s="120" t="s">
        <v>82</v>
      </c>
      <c r="M32" s="118">
        <v>324.2</v>
      </c>
    </row>
    <row r="33" spans="1:13">
      <c r="A33" s="118">
        <v>28</v>
      </c>
      <c r="B33" s="118" t="s">
        <v>80</v>
      </c>
      <c r="C33" s="118" t="s">
        <v>22</v>
      </c>
      <c r="D33" s="118" t="s">
        <v>22</v>
      </c>
      <c r="E33" s="118" t="s">
        <v>81</v>
      </c>
      <c r="F33" s="118" t="s">
        <v>17</v>
      </c>
      <c r="G33" s="118">
        <v>96</v>
      </c>
      <c r="H33" s="118"/>
      <c r="I33" s="118">
        <f t="shared" si="3"/>
        <v>96</v>
      </c>
      <c r="J33" s="118" t="s">
        <v>18</v>
      </c>
      <c r="K33" s="118" t="s">
        <v>24</v>
      </c>
      <c r="L33" s="120" t="s">
        <v>83</v>
      </c>
      <c r="M33" s="118">
        <v>510.2</v>
      </c>
    </row>
    <row r="34" spans="1:13">
      <c r="A34" s="118">
        <v>29</v>
      </c>
      <c r="B34" s="118" t="s">
        <v>84</v>
      </c>
      <c r="C34" s="118" t="s">
        <v>22</v>
      </c>
      <c r="D34" s="118" t="s">
        <v>22</v>
      </c>
      <c r="E34" s="118" t="s">
        <v>85</v>
      </c>
      <c r="F34" s="118" t="s">
        <v>17</v>
      </c>
      <c r="G34" s="118">
        <v>74</v>
      </c>
      <c r="H34" s="118"/>
      <c r="I34" s="118">
        <f t="shared" si="3"/>
        <v>74</v>
      </c>
      <c r="J34" s="118" t="s">
        <v>18</v>
      </c>
      <c r="K34" s="118" t="s">
        <v>24</v>
      </c>
      <c r="L34" s="120" t="s">
        <v>86</v>
      </c>
      <c r="M34" s="118">
        <v>199.5</v>
      </c>
    </row>
    <row r="35" spans="1:13">
      <c r="A35" s="118">
        <v>30</v>
      </c>
      <c r="B35" s="118" t="s">
        <v>84</v>
      </c>
      <c r="C35" s="118" t="s">
        <v>22</v>
      </c>
      <c r="D35" s="118" t="s">
        <v>22</v>
      </c>
      <c r="E35" s="118" t="s">
        <v>87</v>
      </c>
      <c r="F35" s="118" t="s">
        <v>17</v>
      </c>
      <c r="G35" s="118">
        <v>87</v>
      </c>
      <c r="H35" s="118"/>
      <c r="I35" s="118">
        <f t="shared" si="3"/>
        <v>87</v>
      </c>
      <c r="J35" s="118" t="s">
        <v>18</v>
      </c>
      <c r="K35" s="118" t="s">
        <v>24</v>
      </c>
      <c r="L35" s="120" t="s">
        <v>88</v>
      </c>
      <c r="M35" s="118">
        <v>429</v>
      </c>
    </row>
    <row r="36" spans="1:13">
      <c r="A36" s="118">
        <v>31</v>
      </c>
      <c r="B36" s="118" t="s">
        <v>84</v>
      </c>
      <c r="C36" s="118" t="s">
        <v>22</v>
      </c>
      <c r="D36" s="118" t="s">
        <v>22</v>
      </c>
      <c r="E36" s="118" t="s">
        <v>89</v>
      </c>
      <c r="F36" s="118" t="s">
        <v>17</v>
      </c>
      <c r="G36" s="118">
        <v>39</v>
      </c>
      <c r="H36" s="118"/>
      <c r="I36" s="118">
        <f t="shared" si="3"/>
        <v>39</v>
      </c>
      <c r="J36" s="118" t="s">
        <v>18</v>
      </c>
      <c r="K36" s="118" t="s">
        <v>24</v>
      </c>
      <c r="L36" s="120" t="s">
        <v>90</v>
      </c>
      <c r="M36" s="118">
        <v>199.1</v>
      </c>
    </row>
    <row r="37" spans="1:13">
      <c r="A37" s="118">
        <v>32</v>
      </c>
      <c r="B37" s="118" t="s">
        <v>84</v>
      </c>
      <c r="C37" s="118" t="s">
        <v>22</v>
      </c>
      <c r="D37" s="118" t="s">
        <v>22</v>
      </c>
      <c r="E37" s="118" t="s">
        <v>91</v>
      </c>
      <c r="F37" s="118" t="s">
        <v>17</v>
      </c>
      <c r="G37" s="118">
        <v>17</v>
      </c>
      <c r="H37" s="118"/>
      <c r="I37" s="118">
        <f t="shared" si="3"/>
        <v>17</v>
      </c>
      <c r="J37" s="118" t="s">
        <v>18</v>
      </c>
      <c r="K37" s="118" t="s">
        <v>24</v>
      </c>
      <c r="L37" s="120" t="s">
        <v>92</v>
      </c>
      <c r="M37" s="118">
        <v>49.6</v>
      </c>
    </row>
    <row r="38" spans="1:13">
      <c r="A38" s="118">
        <v>33</v>
      </c>
      <c r="B38" s="118" t="s">
        <v>80</v>
      </c>
      <c r="C38" s="118" t="s">
        <v>22</v>
      </c>
      <c r="D38" s="118" t="s">
        <v>22</v>
      </c>
      <c r="E38" s="118" t="s">
        <v>81</v>
      </c>
      <c r="F38" s="118" t="s">
        <v>17</v>
      </c>
      <c r="G38" s="118">
        <v>105</v>
      </c>
      <c r="H38" s="118"/>
      <c r="I38" s="118">
        <f t="shared" si="3"/>
        <v>105</v>
      </c>
      <c r="J38" s="118" t="s">
        <v>18</v>
      </c>
      <c r="K38" s="118" t="s">
        <v>24</v>
      </c>
      <c r="L38" s="121" t="s">
        <v>93</v>
      </c>
      <c r="M38" s="122">
        <v>558</v>
      </c>
    </row>
    <row r="39" spans="1:13">
      <c r="A39" s="118">
        <v>34</v>
      </c>
      <c r="B39" s="118" t="s">
        <v>84</v>
      </c>
      <c r="C39" s="118" t="s">
        <v>22</v>
      </c>
      <c r="D39" s="118" t="s">
        <v>22</v>
      </c>
      <c r="E39" s="118" t="s">
        <v>89</v>
      </c>
      <c r="F39" s="118" t="s">
        <v>17</v>
      </c>
      <c r="G39" s="118">
        <v>55</v>
      </c>
      <c r="H39" s="118"/>
      <c r="I39" s="118">
        <f t="shared" si="3"/>
        <v>55</v>
      </c>
      <c r="J39" s="118" t="s">
        <v>18</v>
      </c>
      <c r="K39" s="118" t="s">
        <v>24</v>
      </c>
      <c r="L39" s="121" t="s">
        <v>94</v>
      </c>
      <c r="M39" s="122">
        <v>280.9</v>
      </c>
    </row>
    <row r="40" spans="1:13">
      <c r="A40" s="118">
        <v>35</v>
      </c>
      <c r="B40" s="118" t="s">
        <v>84</v>
      </c>
      <c r="C40" s="118" t="s">
        <v>22</v>
      </c>
      <c r="D40" s="118" t="s">
        <v>22</v>
      </c>
      <c r="E40" s="118" t="s">
        <v>89</v>
      </c>
      <c r="F40" s="118" t="s">
        <v>17</v>
      </c>
      <c r="G40" s="118">
        <v>57.2</v>
      </c>
      <c r="H40" s="118"/>
      <c r="I40" s="118">
        <f t="shared" si="3"/>
        <v>57.2</v>
      </c>
      <c r="J40" s="118" t="s">
        <v>18</v>
      </c>
      <c r="K40" s="118" t="s">
        <v>24</v>
      </c>
      <c r="L40" s="121" t="s">
        <v>95</v>
      </c>
      <c r="M40" s="122">
        <v>292.2</v>
      </c>
    </row>
    <row r="41" spans="1:13">
      <c r="A41" s="118">
        <v>36</v>
      </c>
      <c r="B41" s="118" t="s">
        <v>84</v>
      </c>
      <c r="C41" s="118" t="s">
        <v>22</v>
      </c>
      <c r="D41" s="118" t="s">
        <v>22</v>
      </c>
      <c r="E41" s="118" t="s">
        <v>89</v>
      </c>
      <c r="F41" s="118" t="s">
        <v>17</v>
      </c>
      <c r="G41" s="118">
        <v>63.5</v>
      </c>
      <c r="H41" s="118"/>
      <c r="I41" s="118">
        <f t="shared" si="3"/>
        <v>63.5</v>
      </c>
      <c r="J41" s="118" t="s">
        <v>18</v>
      </c>
      <c r="K41" s="118" t="s">
        <v>24</v>
      </c>
      <c r="L41" s="121" t="s">
        <v>96</v>
      </c>
      <c r="M41" s="122">
        <v>324.3</v>
      </c>
    </row>
    <row r="42" spans="1:13">
      <c r="A42" s="118">
        <v>37</v>
      </c>
      <c r="B42" s="118" t="s">
        <v>84</v>
      </c>
      <c r="C42" s="118" t="s">
        <v>22</v>
      </c>
      <c r="D42" s="118" t="s">
        <v>22</v>
      </c>
      <c r="E42" s="118" t="s">
        <v>89</v>
      </c>
      <c r="F42" s="118" t="s">
        <v>17</v>
      </c>
      <c r="G42" s="118">
        <v>24</v>
      </c>
      <c r="H42" s="118"/>
      <c r="I42" s="118">
        <f t="shared" si="3"/>
        <v>24</v>
      </c>
      <c r="J42" s="118" t="s">
        <v>18</v>
      </c>
      <c r="K42" s="118" t="s">
        <v>24</v>
      </c>
      <c r="L42" s="121" t="s">
        <v>97</v>
      </c>
      <c r="M42" s="122">
        <v>122.7</v>
      </c>
    </row>
    <row r="43" spans="1:13">
      <c r="A43" s="118">
        <v>38</v>
      </c>
      <c r="B43" s="118" t="s">
        <v>84</v>
      </c>
      <c r="C43" s="118" t="s">
        <v>22</v>
      </c>
      <c r="D43" s="118" t="s">
        <v>22</v>
      </c>
      <c r="E43" s="118" t="s">
        <v>98</v>
      </c>
      <c r="F43" s="118" t="s">
        <v>17</v>
      </c>
      <c r="G43" s="118">
        <v>96</v>
      </c>
      <c r="H43" s="118"/>
      <c r="I43" s="118">
        <f t="shared" si="3"/>
        <v>96</v>
      </c>
      <c r="J43" s="118" t="s">
        <v>18</v>
      </c>
      <c r="K43" s="118" t="s">
        <v>24</v>
      </c>
      <c r="L43" s="121" t="s">
        <v>83</v>
      </c>
      <c r="M43" s="122">
        <v>488.8</v>
      </c>
    </row>
    <row r="44" spans="1:13">
      <c r="A44" s="118">
        <v>39</v>
      </c>
      <c r="B44" s="118" t="s">
        <v>80</v>
      </c>
      <c r="C44" s="118" t="s">
        <v>22</v>
      </c>
      <c r="D44" s="118" t="s">
        <v>22</v>
      </c>
      <c r="E44" s="118" t="s">
        <v>85</v>
      </c>
      <c r="F44" s="118" t="s">
        <v>17</v>
      </c>
      <c r="G44" s="118">
        <v>68</v>
      </c>
      <c r="H44" s="118"/>
      <c r="I44" s="118">
        <f t="shared" si="3"/>
        <v>68</v>
      </c>
      <c r="J44" s="118" t="s">
        <v>18</v>
      </c>
      <c r="K44" s="118" t="s">
        <v>24</v>
      </c>
      <c r="L44" s="121" t="s">
        <v>99</v>
      </c>
      <c r="M44" s="122">
        <v>183.3</v>
      </c>
    </row>
    <row r="45" spans="1:13">
      <c r="A45" s="118">
        <v>40</v>
      </c>
      <c r="B45" s="118" t="s">
        <v>80</v>
      </c>
      <c r="C45" s="118" t="s">
        <v>22</v>
      </c>
      <c r="D45" s="118" t="s">
        <v>22</v>
      </c>
      <c r="E45" s="118" t="s">
        <v>81</v>
      </c>
      <c r="F45" s="118" t="s">
        <v>17</v>
      </c>
      <c r="G45" s="118">
        <v>53</v>
      </c>
      <c r="H45" s="118"/>
      <c r="I45" s="118">
        <f t="shared" si="3"/>
        <v>53</v>
      </c>
      <c r="J45" s="118" t="s">
        <v>18</v>
      </c>
      <c r="K45" s="118" t="s">
        <v>24</v>
      </c>
      <c r="L45" s="121" t="s">
        <v>100</v>
      </c>
      <c r="M45" s="122">
        <v>281.7</v>
      </c>
    </row>
    <row r="46" ht="24" spans="1:13">
      <c r="A46" s="118">
        <v>41</v>
      </c>
      <c r="B46" s="118" t="s">
        <v>84</v>
      </c>
      <c r="C46" s="118" t="s">
        <v>22</v>
      </c>
      <c r="D46" s="118" t="s">
        <v>22</v>
      </c>
      <c r="E46" s="118" t="s">
        <v>101</v>
      </c>
      <c r="F46" s="118" t="s">
        <v>17</v>
      </c>
      <c r="G46" s="118">
        <v>55</v>
      </c>
      <c r="H46" s="118"/>
      <c r="I46" s="118">
        <f t="shared" si="3"/>
        <v>55</v>
      </c>
      <c r="J46" s="118" t="s">
        <v>18</v>
      </c>
      <c r="K46" s="118" t="s">
        <v>24</v>
      </c>
      <c r="L46" s="121" t="s">
        <v>102</v>
      </c>
      <c r="M46" s="122">
        <v>66.9</v>
      </c>
    </row>
    <row r="47" ht="24" spans="1:13">
      <c r="A47" s="118">
        <v>42</v>
      </c>
      <c r="B47" s="118" t="s">
        <v>84</v>
      </c>
      <c r="C47" s="118" t="s">
        <v>22</v>
      </c>
      <c r="D47" s="118" t="s">
        <v>22</v>
      </c>
      <c r="E47" s="118" t="s">
        <v>103</v>
      </c>
      <c r="F47" s="118" t="s">
        <v>17</v>
      </c>
      <c r="G47" s="118">
        <v>54</v>
      </c>
      <c r="H47" s="118"/>
      <c r="I47" s="118">
        <f t="shared" si="3"/>
        <v>54</v>
      </c>
      <c r="J47" s="118" t="s">
        <v>18</v>
      </c>
      <c r="K47" s="118" t="s">
        <v>24</v>
      </c>
      <c r="L47" s="121" t="s">
        <v>104</v>
      </c>
      <c r="M47" s="122">
        <v>65.8</v>
      </c>
    </row>
    <row r="48" ht="36" spans="1:13">
      <c r="A48" s="118">
        <v>43</v>
      </c>
      <c r="B48" s="118" t="s">
        <v>84</v>
      </c>
      <c r="C48" s="118" t="s">
        <v>22</v>
      </c>
      <c r="D48" s="118" t="s">
        <v>22</v>
      </c>
      <c r="E48" s="118" t="s">
        <v>105</v>
      </c>
      <c r="F48" s="118" t="s">
        <v>17</v>
      </c>
      <c r="G48" s="118">
        <v>175</v>
      </c>
      <c r="H48" s="118"/>
      <c r="I48" s="118">
        <f t="shared" si="3"/>
        <v>175</v>
      </c>
      <c r="J48" s="118" t="s">
        <v>18</v>
      </c>
      <c r="K48" s="118" t="s">
        <v>24</v>
      </c>
      <c r="L48" s="121" t="s">
        <v>106</v>
      </c>
      <c r="M48" s="122">
        <v>81.6</v>
      </c>
    </row>
    <row r="49" ht="36" spans="1:13">
      <c r="A49" s="118">
        <v>44</v>
      </c>
      <c r="B49" s="118" t="s">
        <v>84</v>
      </c>
      <c r="C49" s="118" t="s">
        <v>22</v>
      </c>
      <c r="D49" s="118" t="s">
        <v>22</v>
      </c>
      <c r="E49" s="118" t="s">
        <v>105</v>
      </c>
      <c r="F49" s="118" t="s">
        <v>17</v>
      </c>
      <c r="G49" s="118">
        <v>173</v>
      </c>
      <c r="H49" s="118"/>
      <c r="I49" s="118">
        <f t="shared" si="3"/>
        <v>173</v>
      </c>
      <c r="J49" s="118" t="s">
        <v>18</v>
      </c>
      <c r="K49" s="118" t="s">
        <v>24</v>
      </c>
      <c r="L49" s="121" t="s">
        <v>107</v>
      </c>
      <c r="M49" s="122">
        <v>80.7</v>
      </c>
    </row>
    <row r="50" ht="24" spans="1:13">
      <c r="A50" s="118">
        <v>45</v>
      </c>
      <c r="B50" s="118" t="s">
        <v>84</v>
      </c>
      <c r="C50" s="118" t="s">
        <v>22</v>
      </c>
      <c r="D50" s="118" t="s">
        <v>22</v>
      </c>
      <c r="E50" s="118" t="s">
        <v>101</v>
      </c>
      <c r="F50" s="118" t="s">
        <v>17</v>
      </c>
      <c r="G50" s="118">
        <v>23</v>
      </c>
      <c r="H50" s="118"/>
      <c r="I50" s="118">
        <f t="shared" ref="I50:I55" si="4">SUM(G50,-H50)</f>
        <v>23</v>
      </c>
      <c r="J50" s="118" t="s">
        <v>18</v>
      </c>
      <c r="K50" s="118" t="s">
        <v>24</v>
      </c>
      <c r="L50" s="121" t="s">
        <v>108</v>
      </c>
      <c r="M50" s="122">
        <v>28</v>
      </c>
    </row>
    <row r="51" ht="96" spans="1:13">
      <c r="A51" s="118">
        <v>46</v>
      </c>
      <c r="B51" s="118" t="s">
        <v>84</v>
      </c>
      <c r="C51" s="118" t="s">
        <v>22</v>
      </c>
      <c r="D51" s="118" t="s">
        <v>22</v>
      </c>
      <c r="E51" s="118" t="s">
        <v>105</v>
      </c>
      <c r="F51" s="118" t="s">
        <v>17</v>
      </c>
      <c r="G51" s="118">
        <v>209</v>
      </c>
      <c r="H51" s="118"/>
      <c r="I51" s="118">
        <f t="shared" si="4"/>
        <v>209</v>
      </c>
      <c r="J51" s="118" t="s">
        <v>18</v>
      </c>
      <c r="K51" s="118" t="s">
        <v>24</v>
      </c>
      <c r="L51" s="121" t="s">
        <v>109</v>
      </c>
      <c r="M51" s="122">
        <v>97.4</v>
      </c>
    </row>
    <row r="52" ht="60" spans="1:13">
      <c r="A52" s="118">
        <v>47</v>
      </c>
      <c r="B52" s="118" t="s">
        <v>84</v>
      </c>
      <c r="C52" s="118" t="s">
        <v>22</v>
      </c>
      <c r="D52" s="118" t="s">
        <v>22</v>
      </c>
      <c r="E52" s="118" t="s">
        <v>110</v>
      </c>
      <c r="F52" s="118" t="s">
        <v>17</v>
      </c>
      <c r="G52" s="118">
        <v>125</v>
      </c>
      <c r="H52" s="118"/>
      <c r="I52" s="118">
        <f t="shared" si="4"/>
        <v>125</v>
      </c>
      <c r="J52" s="118" t="s">
        <v>18</v>
      </c>
      <c r="K52" s="118" t="s">
        <v>24</v>
      </c>
      <c r="L52" s="121" t="s">
        <v>111</v>
      </c>
      <c r="M52" s="122">
        <v>87.7</v>
      </c>
    </row>
    <row r="53" ht="24" spans="1:13">
      <c r="A53" s="118">
        <v>48</v>
      </c>
      <c r="B53" s="118" t="s">
        <v>84</v>
      </c>
      <c r="C53" s="118" t="s">
        <v>22</v>
      </c>
      <c r="D53" s="118" t="s">
        <v>22</v>
      </c>
      <c r="E53" s="118" t="s">
        <v>112</v>
      </c>
      <c r="F53" s="118" t="s">
        <v>17</v>
      </c>
      <c r="G53" s="118">
        <v>77</v>
      </c>
      <c r="H53" s="118"/>
      <c r="I53" s="118">
        <f t="shared" si="4"/>
        <v>77</v>
      </c>
      <c r="J53" s="118" t="s">
        <v>18</v>
      </c>
      <c r="K53" s="118" t="s">
        <v>24</v>
      </c>
      <c r="L53" s="121" t="s">
        <v>113</v>
      </c>
      <c r="M53" s="122">
        <v>26.2</v>
      </c>
    </row>
    <row r="54" ht="24" spans="1:13">
      <c r="A54" s="118">
        <v>49</v>
      </c>
      <c r="B54" s="118" t="s">
        <v>84</v>
      </c>
      <c r="C54" s="118" t="s">
        <v>22</v>
      </c>
      <c r="D54" s="118" t="s">
        <v>22</v>
      </c>
      <c r="E54" s="118" t="s">
        <v>101</v>
      </c>
      <c r="F54" s="118" t="s">
        <v>17</v>
      </c>
      <c r="G54" s="118">
        <v>72</v>
      </c>
      <c r="H54" s="118"/>
      <c r="I54" s="118">
        <f t="shared" si="4"/>
        <v>72</v>
      </c>
      <c r="J54" s="118" t="s">
        <v>18</v>
      </c>
      <c r="K54" s="118" t="s">
        <v>24</v>
      </c>
      <c r="L54" s="121" t="s">
        <v>114</v>
      </c>
      <c r="M54" s="122">
        <v>87.6</v>
      </c>
    </row>
    <row r="55" ht="36" spans="1:13">
      <c r="A55" s="118">
        <v>50</v>
      </c>
      <c r="B55" s="118" t="s">
        <v>84</v>
      </c>
      <c r="C55" s="118" t="s">
        <v>22</v>
      </c>
      <c r="D55" s="118" t="s">
        <v>22</v>
      </c>
      <c r="E55" s="118" t="s">
        <v>101</v>
      </c>
      <c r="F55" s="118" t="s">
        <v>17</v>
      </c>
      <c r="G55" s="118">
        <v>181</v>
      </c>
      <c r="H55" s="118"/>
      <c r="I55" s="118">
        <f t="shared" si="4"/>
        <v>181</v>
      </c>
      <c r="J55" s="118" t="s">
        <v>18</v>
      </c>
      <c r="K55" s="118" t="s">
        <v>24</v>
      </c>
      <c r="L55" s="121" t="s">
        <v>115</v>
      </c>
      <c r="M55" s="122">
        <v>220.2</v>
      </c>
    </row>
    <row r="56" spans="1:13">
      <c r="A56" s="118">
        <v>51</v>
      </c>
      <c r="B56" s="118" t="s">
        <v>116</v>
      </c>
      <c r="C56" s="118" t="s">
        <v>22</v>
      </c>
      <c r="D56" s="118" t="s">
        <v>22</v>
      </c>
      <c r="E56" s="118" t="s">
        <v>117</v>
      </c>
      <c r="F56" s="118" t="s">
        <v>17</v>
      </c>
      <c r="G56" s="118">
        <v>11</v>
      </c>
      <c r="H56" s="118"/>
      <c r="I56" s="118">
        <f t="shared" ref="I56:I73" si="5">SUM(G56,-H56)</f>
        <v>11</v>
      </c>
      <c r="J56" s="118" t="s">
        <v>18</v>
      </c>
      <c r="K56" s="118" t="s">
        <v>24</v>
      </c>
      <c r="L56" s="120" t="s">
        <v>118</v>
      </c>
      <c r="M56" s="118">
        <v>3.67</v>
      </c>
    </row>
    <row r="57" spans="1:13">
      <c r="A57" s="118">
        <v>52</v>
      </c>
      <c r="B57" s="118" t="s">
        <v>119</v>
      </c>
      <c r="C57" s="118" t="s">
        <v>22</v>
      </c>
      <c r="D57" s="118" t="s">
        <v>22</v>
      </c>
      <c r="E57" s="118" t="s">
        <v>120</v>
      </c>
      <c r="F57" s="118" t="s">
        <v>17</v>
      </c>
      <c r="G57" s="118">
        <v>23</v>
      </c>
      <c r="H57" s="118"/>
      <c r="I57" s="118">
        <f t="shared" si="5"/>
        <v>23</v>
      </c>
      <c r="J57" s="118" t="s">
        <v>18</v>
      </c>
      <c r="K57" s="118" t="s">
        <v>24</v>
      </c>
      <c r="L57" s="120" t="s">
        <v>121</v>
      </c>
      <c r="M57" s="118">
        <v>55.9</v>
      </c>
    </row>
    <row r="58" spans="1:13">
      <c r="A58" s="118">
        <v>53</v>
      </c>
      <c r="B58" s="118" t="s">
        <v>122</v>
      </c>
      <c r="C58" s="118" t="s">
        <v>22</v>
      </c>
      <c r="D58" s="118" t="s">
        <v>22</v>
      </c>
      <c r="E58" s="118" t="s">
        <v>117</v>
      </c>
      <c r="F58" s="118" t="s">
        <v>17</v>
      </c>
      <c r="G58" s="118">
        <v>8</v>
      </c>
      <c r="H58" s="118"/>
      <c r="I58" s="118">
        <f t="shared" si="5"/>
        <v>8</v>
      </c>
      <c r="J58" s="118" t="s">
        <v>18</v>
      </c>
      <c r="K58" s="118" t="s">
        <v>24</v>
      </c>
      <c r="L58" s="120" t="s">
        <v>123</v>
      </c>
      <c r="M58" s="118">
        <v>2.67</v>
      </c>
    </row>
    <row r="59" spans="1:13">
      <c r="A59" s="118">
        <v>54</v>
      </c>
      <c r="B59" s="118" t="s">
        <v>124</v>
      </c>
      <c r="C59" s="118" t="s">
        <v>22</v>
      </c>
      <c r="D59" s="118" t="s">
        <v>22</v>
      </c>
      <c r="E59" s="118" t="s">
        <v>125</v>
      </c>
      <c r="F59" s="118" t="s">
        <v>17</v>
      </c>
      <c r="G59" s="118">
        <v>2</v>
      </c>
      <c r="H59" s="118"/>
      <c r="I59" s="118">
        <f t="shared" si="5"/>
        <v>2</v>
      </c>
      <c r="J59" s="118" t="s">
        <v>18</v>
      </c>
      <c r="K59" s="118" t="s">
        <v>24</v>
      </c>
      <c r="L59" s="120" t="s">
        <v>73</v>
      </c>
      <c r="M59" s="118">
        <v>5.8</v>
      </c>
    </row>
    <row r="60" spans="1:13">
      <c r="A60" s="118">
        <v>55</v>
      </c>
      <c r="B60" s="118" t="s">
        <v>126</v>
      </c>
      <c r="C60" s="118" t="s">
        <v>22</v>
      </c>
      <c r="D60" s="118" t="s">
        <v>22</v>
      </c>
      <c r="E60" s="118" t="s">
        <v>120</v>
      </c>
      <c r="F60" s="118" t="s">
        <v>17</v>
      </c>
      <c r="G60" s="118">
        <v>4</v>
      </c>
      <c r="H60" s="118"/>
      <c r="I60" s="118">
        <f t="shared" si="5"/>
        <v>4</v>
      </c>
      <c r="J60" s="118" t="s">
        <v>18</v>
      </c>
      <c r="K60" s="118" t="s">
        <v>24</v>
      </c>
      <c r="L60" s="120" t="s">
        <v>127</v>
      </c>
      <c r="M60" s="118">
        <v>9.7</v>
      </c>
    </row>
    <row r="61" spans="1:13">
      <c r="A61" s="118">
        <v>56</v>
      </c>
      <c r="B61" s="118" t="s">
        <v>128</v>
      </c>
      <c r="C61" s="118" t="s">
        <v>22</v>
      </c>
      <c r="D61" s="118" t="s">
        <v>22</v>
      </c>
      <c r="E61" s="118" t="s">
        <v>129</v>
      </c>
      <c r="F61" s="118" t="s">
        <v>17</v>
      </c>
      <c r="G61" s="118">
        <v>11</v>
      </c>
      <c r="H61" s="118"/>
      <c r="I61" s="118">
        <f t="shared" si="5"/>
        <v>11</v>
      </c>
      <c r="J61" s="118" t="s">
        <v>18</v>
      </c>
      <c r="K61" s="118" t="s">
        <v>24</v>
      </c>
      <c r="L61" s="120" t="s">
        <v>130</v>
      </c>
      <c r="M61" s="118">
        <v>26.7</v>
      </c>
    </row>
    <row r="62" spans="1:13">
      <c r="A62" s="118">
        <v>57</v>
      </c>
      <c r="B62" s="118" t="s">
        <v>131</v>
      </c>
      <c r="C62" s="118" t="s">
        <v>22</v>
      </c>
      <c r="D62" s="118" t="s">
        <v>22</v>
      </c>
      <c r="E62" s="118" t="s">
        <v>132</v>
      </c>
      <c r="F62" s="118" t="s">
        <v>17</v>
      </c>
      <c r="G62" s="118">
        <v>11</v>
      </c>
      <c r="H62" s="118"/>
      <c r="I62" s="118">
        <f t="shared" si="5"/>
        <v>11</v>
      </c>
      <c r="J62" s="118" t="s">
        <v>18</v>
      </c>
      <c r="K62" s="118" t="s">
        <v>24</v>
      </c>
      <c r="L62" s="120" t="s">
        <v>130</v>
      </c>
      <c r="M62" s="118">
        <v>26.7</v>
      </c>
    </row>
    <row r="63" spans="1:13">
      <c r="A63" s="118">
        <v>58</v>
      </c>
      <c r="B63" s="118" t="s">
        <v>133</v>
      </c>
      <c r="C63" s="118" t="s">
        <v>22</v>
      </c>
      <c r="D63" s="118" t="s">
        <v>22</v>
      </c>
      <c r="E63" s="118" t="s">
        <v>117</v>
      </c>
      <c r="F63" s="118" t="s">
        <v>17</v>
      </c>
      <c r="G63" s="118">
        <v>2</v>
      </c>
      <c r="H63" s="118"/>
      <c r="I63" s="118">
        <f t="shared" si="5"/>
        <v>2</v>
      </c>
      <c r="J63" s="118" t="s">
        <v>18</v>
      </c>
      <c r="K63" s="118" t="s">
        <v>24</v>
      </c>
      <c r="L63" s="120" t="s">
        <v>73</v>
      </c>
      <c r="M63" s="118">
        <v>0.67</v>
      </c>
    </row>
    <row r="64" spans="1:13">
      <c r="A64" s="118">
        <v>59</v>
      </c>
      <c r="B64" s="118" t="s">
        <v>134</v>
      </c>
      <c r="C64" s="118" t="s">
        <v>22</v>
      </c>
      <c r="D64" s="118" t="s">
        <v>22</v>
      </c>
      <c r="E64" s="118" t="s">
        <v>120</v>
      </c>
      <c r="F64" s="118" t="s">
        <v>17</v>
      </c>
      <c r="G64" s="118">
        <v>4</v>
      </c>
      <c r="H64" s="118"/>
      <c r="I64" s="118">
        <f t="shared" si="5"/>
        <v>4</v>
      </c>
      <c r="J64" s="118" t="s">
        <v>18</v>
      </c>
      <c r="K64" s="118" t="s">
        <v>24</v>
      </c>
      <c r="L64" s="120" t="s">
        <v>135</v>
      </c>
      <c r="M64" s="118">
        <v>9.7</v>
      </c>
    </row>
    <row r="65" spans="1:13">
      <c r="A65" s="118">
        <v>60</v>
      </c>
      <c r="B65" s="118" t="s">
        <v>136</v>
      </c>
      <c r="C65" s="118" t="s">
        <v>22</v>
      </c>
      <c r="D65" s="118" t="s">
        <v>22</v>
      </c>
      <c r="E65" s="118" t="s">
        <v>117</v>
      </c>
      <c r="F65" s="118" t="s">
        <v>17</v>
      </c>
      <c r="G65" s="118">
        <v>2</v>
      </c>
      <c r="H65" s="118"/>
      <c r="I65" s="118">
        <f t="shared" si="5"/>
        <v>2</v>
      </c>
      <c r="J65" s="118" t="s">
        <v>18</v>
      </c>
      <c r="K65" s="118" t="s">
        <v>24</v>
      </c>
      <c r="L65" s="120" t="s">
        <v>73</v>
      </c>
      <c r="M65" s="118">
        <v>0.67</v>
      </c>
    </row>
    <row r="66" spans="1:13">
      <c r="A66" s="118">
        <v>61</v>
      </c>
      <c r="B66" s="118" t="s">
        <v>136</v>
      </c>
      <c r="C66" s="118" t="s">
        <v>22</v>
      </c>
      <c r="D66" s="118" t="s">
        <v>22</v>
      </c>
      <c r="E66" s="118" t="s">
        <v>120</v>
      </c>
      <c r="F66" s="118" t="s">
        <v>17</v>
      </c>
      <c r="G66" s="118">
        <v>4</v>
      </c>
      <c r="H66" s="118"/>
      <c r="I66" s="118">
        <f t="shared" si="5"/>
        <v>4</v>
      </c>
      <c r="J66" s="118" t="s">
        <v>18</v>
      </c>
      <c r="K66" s="118" t="s">
        <v>24</v>
      </c>
      <c r="L66" s="120" t="s">
        <v>137</v>
      </c>
      <c r="M66" s="118">
        <v>9.7</v>
      </c>
    </row>
    <row r="67" spans="1:13">
      <c r="A67" s="118">
        <v>62</v>
      </c>
      <c r="B67" s="118" t="s">
        <v>136</v>
      </c>
      <c r="C67" s="118" t="s">
        <v>22</v>
      </c>
      <c r="D67" s="118" t="s">
        <v>22</v>
      </c>
      <c r="E67" s="118" t="s">
        <v>117</v>
      </c>
      <c r="F67" s="118" t="s">
        <v>17</v>
      </c>
      <c r="G67" s="118">
        <v>3</v>
      </c>
      <c r="H67" s="118"/>
      <c r="I67" s="118">
        <f t="shared" si="5"/>
        <v>3</v>
      </c>
      <c r="J67" s="118" t="s">
        <v>18</v>
      </c>
      <c r="K67" s="118" t="s">
        <v>24</v>
      </c>
      <c r="L67" s="120" t="s">
        <v>138</v>
      </c>
      <c r="M67" s="118">
        <v>1</v>
      </c>
    </row>
    <row r="68" spans="1:13">
      <c r="A68" s="118">
        <v>63</v>
      </c>
      <c r="B68" s="118" t="s">
        <v>136</v>
      </c>
      <c r="C68" s="118" t="s">
        <v>22</v>
      </c>
      <c r="D68" s="118" t="s">
        <v>22</v>
      </c>
      <c r="E68" s="118" t="s">
        <v>139</v>
      </c>
      <c r="F68" s="118" t="s">
        <v>17</v>
      </c>
      <c r="G68" s="118">
        <v>2</v>
      </c>
      <c r="H68" s="118"/>
      <c r="I68" s="118">
        <f t="shared" si="5"/>
        <v>2</v>
      </c>
      <c r="J68" s="118" t="s">
        <v>18</v>
      </c>
      <c r="K68" s="118" t="s">
        <v>24</v>
      </c>
      <c r="L68" s="120" t="s">
        <v>73</v>
      </c>
      <c r="M68" s="118">
        <v>1.5</v>
      </c>
    </row>
    <row r="69" spans="1:13">
      <c r="A69" s="118">
        <v>64</v>
      </c>
      <c r="B69" s="118" t="s">
        <v>136</v>
      </c>
      <c r="C69" s="118" t="s">
        <v>22</v>
      </c>
      <c r="D69" s="118" t="s">
        <v>22</v>
      </c>
      <c r="E69" s="118" t="s">
        <v>117</v>
      </c>
      <c r="F69" s="118" t="s">
        <v>17</v>
      </c>
      <c r="G69" s="118">
        <v>4</v>
      </c>
      <c r="H69" s="118"/>
      <c r="I69" s="118">
        <f t="shared" si="5"/>
        <v>4</v>
      </c>
      <c r="J69" s="118" t="s">
        <v>18</v>
      </c>
      <c r="K69" s="118" t="s">
        <v>24</v>
      </c>
      <c r="L69" s="120" t="s">
        <v>140</v>
      </c>
      <c r="M69" s="118">
        <v>1.32</v>
      </c>
    </row>
    <row r="70" spans="1:13">
      <c r="A70" s="118">
        <v>65</v>
      </c>
      <c r="B70" s="118" t="s">
        <v>68</v>
      </c>
      <c r="C70" s="118" t="s">
        <v>22</v>
      </c>
      <c r="D70" s="118" t="s">
        <v>69</v>
      </c>
      <c r="E70" s="118" t="s">
        <v>70</v>
      </c>
      <c r="F70" s="118" t="s">
        <v>17</v>
      </c>
      <c r="G70" s="118">
        <v>62</v>
      </c>
      <c r="H70" s="118"/>
      <c r="I70" s="118">
        <f t="shared" si="5"/>
        <v>62</v>
      </c>
      <c r="J70" s="118" t="s">
        <v>18</v>
      </c>
      <c r="K70" s="118" t="s">
        <v>24</v>
      </c>
      <c r="L70" s="120" t="s">
        <v>141</v>
      </c>
      <c r="M70" s="118">
        <v>45</v>
      </c>
    </row>
    <row r="71" spans="1:13">
      <c r="A71" s="118">
        <v>66</v>
      </c>
      <c r="B71" s="118" t="s">
        <v>68</v>
      </c>
      <c r="C71" s="118" t="s">
        <v>22</v>
      </c>
      <c r="D71" s="118" t="s">
        <v>69</v>
      </c>
      <c r="E71" s="118" t="s">
        <v>72</v>
      </c>
      <c r="F71" s="118" t="s">
        <v>17</v>
      </c>
      <c r="G71" s="118">
        <v>22</v>
      </c>
      <c r="H71" s="118"/>
      <c r="I71" s="118">
        <f t="shared" si="5"/>
        <v>22</v>
      </c>
      <c r="J71" s="118" t="s">
        <v>18</v>
      </c>
      <c r="K71" s="118" t="s">
        <v>24</v>
      </c>
      <c r="L71" s="120" t="s">
        <v>142</v>
      </c>
      <c r="M71" s="118">
        <v>25.6</v>
      </c>
    </row>
    <row r="72" spans="1:13">
      <c r="A72" s="118">
        <v>67</v>
      </c>
      <c r="B72" s="118" t="s">
        <v>68</v>
      </c>
      <c r="C72" s="118" t="s">
        <v>22</v>
      </c>
      <c r="D72" s="118" t="s">
        <v>69</v>
      </c>
      <c r="E72" s="118" t="s">
        <v>74</v>
      </c>
      <c r="F72" s="118" t="s">
        <v>17</v>
      </c>
      <c r="G72" s="118">
        <v>22</v>
      </c>
      <c r="H72" s="118"/>
      <c r="I72" s="118">
        <f t="shared" si="5"/>
        <v>22</v>
      </c>
      <c r="J72" s="118" t="s">
        <v>18</v>
      </c>
      <c r="K72" s="118" t="s">
        <v>24</v>
      </c>
      <c r="L72" s="120" t="s">
        <v>142</v>
      </c>
      <c r="M72" s="118">
        <v>4.1</v>
      </c>
    </row>
    <row r="73" spans="1:13">
      <c r="A73" s="118">
        <v>68</v>
      </c>
      <c r="B73" s="118" t="s">
        <v>68</v>
      </c>
      <c r="C73" s="118" t="s">
        <v>22</v>
      </c>
      <c r="D73" s="118" t="s">
        <v>78</v>
      </c>
      <c r="E73" s="118" t="s">
        <v>79</v>
      </c>
      <c r="F73" s="118" t="s">
        <v>17</v>
      </c>
      <c r="G73" s="118">
        <v>82</v>
      </c>
      <c r="H73" s="118"/>
      <c r="I73" s="118">
        <f t="shared" si="5"/>
        <v>82</v>
      </c>
      <c r="J73" s="118" t="s">
        <v>18</v>
      </c>
      <c r="K73" s="118" t="s">
        <v>19</v>
      </c>
      <c r="L73" s="120" t="s">
        <v>143</v>
      </c>
      <c r="M73" s="118">
        <v>71.4</v>
      </c>
    </row>
    <row r="74" spans="1:13">
      <c r="A74" s="118">
        <v>69</v>
      </c>
      <c r="B74" s="118" t="s">
        <v>84</v>
      </c>
      <c r="C74" s="118" t="s">
        <v>22</v>
      </c>
      <c r="D74" s="118" t="s">
        <v>22</v>
      </c>
      <c r="E74" s="118" t="s">
        <v>144</v>
      </c>
      <c r="F74" s="118" t="s">
        <v>17</v>
      </c>
      <c r="G74" s="118">
        <v>36</v>
      </c>
      <c r="H74" s="118"/>
      <c r="I74" s="118">
        <f t="shared" ref="I74:I90" si="6">SUM(G74,-H74)</f>
        <v>36</v>
      </c>
      <c r="J74" s="118" t="s">
        <v>18</v>
      </c>
      <c r="K74" s="118" t="s">
        <v>24</v>
      </c>
      <c r="L74" s="120" t="s">
        <v>145</v>
      </c>
      <c r="M74" s="118">
        <v>19.6</v>
      </c>
    </row>
    <row r="75" spans="1:13">
      <c r="A75" s="118">
        <v>70</v>
      </c>
      <c r="B75" s="118" t="s">
        <v>84</v>
      </c>
      <c r="C75" s="118" t="s">
        <v>22</v>
      </c>
      <c r="D75" s="118" t="s">
        <v>22</v>
      </c>
      <c r="E75" s="118" t="s">
        <v>146</v>
      </c>
      <c r="F75" s="118" t="s">
        <v>17</v>
      </c>
      <c r="G75" s="118">
        <v>39</v>
      </c>
      <c r="H75" s="118"/>
      <c r="I75" s="118">
        <f t="shared" si="6"/>
        <v>39</v>
      </c>
      <c r="J75" s="118" t="s">
        <v>18</v>
      </c>
      <c r="K75" s="118" t="s">
        <v>24</v>
      </c>
      <c r="L75" s="120" t="s">
        <v>90</v>
      </c>
      <c r="M75" s="118">
        <v>64.4</v>
      </c>
    </row>
    <row r="76" spans="1:13">
      <c r="A76" s="118">
        <v>71</v>
      </c>
      <c r="B76" s="118" t="s">
        <v>80</v>
      </c>
      <c r="C76" s="118" t="s">
        <v>22</v>
      </c>
      <c r="D76" s="118" t="s">
        <v>22</v>
      </c>
      <c r="E76" s="118" t="s">
        <v>147</v>
      </c>
      <c r="F76" s="118" t="s">
        <v>17</v>
      </c>
      <c r="G76" s="118">
        <v>22</v>
      </c>
      <c r="H76" s="118"/>
      <c r="I76" s="118">
        <f t="shared" si="6"/>
        <v>22</v>
      </c>
      <c r="J76" s="118" t="s">
        <v>18</v>
      </c>
      <c r="K76" s="118" t="s">
        <v>24</v>
      </c>
      <c r="L76" s="120" t="s">
        <v>148</v>
      </c>
      <c r="M76" s="118">
        <v>59.1</v>
      </c>
    </row>
    <row r="77" spans="1:13">
      <c r="A77" s="118">
        <v>72</v>
      </c>
      <c r="B77" s="118" t="s">
        <v>80</v>
      </c>
      <c r="C77" s="118" t="s">
        <v>22</v>
      </c>
      <c r="D77" s="118" t="s">
        <v>22</v>
      </c>
      <c r="E77" s="118" t="s">
        <v>149</v>
      </c>
      <c r="F77" s="118" t="s">
        <v>17</v>
      </c>
      <c r="G77" s="118">
        <v>81</v>
      </c>
      <c r="H77" s="118"/>
      <c r="I77" s="118">
        <f t="shared" si="6"/>
        <v>81</v>
      </c>
      <c r="J77" s="118" t="s">
        <v>18</v>
      </c>
      <c r="K77" s="118" t="s">
        <v>24</v>
      </c>
      <c r="L77" s="120" t="s">
        <v>150</v>
      </c>
      <c r="M77" s="118">
        <v>162.9</v>
      </c>
    </row>
    <row r="78" spans="1:13">
      <c r="A78" s="118">
        <v>73</v>
      </c>
      <c r="B78" s="118" t="s">
        <v>84</v>
      </c>
      <c r="C78" s="118" t="s">
        <v>22</v>
      </c>
      <c r="D78" s="118" t="s">
        <v>22</v>
      </c>
      <c r="E78" s="118" t="s">
        <v>151</v>
      </c>
      <c r="F78" s="118" t="s">
        <v>17</v>
      </c>
      <c r="G78" s="118">
        <v>79</v>
      </c>
      <c r="H78" s="118"/>
      <c r="I78" s="118">
        <f t="shared" si="6"/>
        <v>79</v>
      </c>
      <c r="J78" s="118" t="s">
        <v>18</v>
      </c>
      <c r="K78" s="118" t="s">
        <v>24</v>
      </c>
      <c r="L78" s="120" t="s">
        <v>152</v>
      </c>
      <c r="M78" s="118">
        <v>158.9</v>
      </c>
    </row>
    <row r="79" spans="1:13">
      <c r="A79" s="118">
        <v>74</v>
      </c>
      <c r="B79" s="118" t="s">
        <v>84</v>
      </c>
      <c r="C79" s="118" t="s">
        <v>22</v>
      </c>
      <c r="D79" s="118" t="s">
        <v>22</v>
      </c>
      <c r="E79" s="118" t="s">
        <v>153</v>
      </c>
      <c r="F79" s="118" t="s">
        <v>17</v>
      </c>
      <c r="G79" s="118">
        <v>29</v>
      </c>
      <c r="H79" s="118"/>
      <c r="I79" s="118">
        <f t="shared" si="6"/>
        <v>29</v>
      </c>
      <c r="J79" s="118" t="s">
        <v>18</v>
      </c>
      <c r="K79" s="118" t="s">
        <v>24</v>
      </c>
      <c r="L79" s="120" t="s">
        <v>154</v>
      </c>
      <c r="M79" s="118">
        <v>172.5</v>
      </c>
    </row>
    <row r="80" spans="1:13">
      <c r="A80" s="118">
        <v>75</v>
      </c>
      <c r="B80" s="118" t="s">
        <v>155</v>
      </c>
      <c r="C80" s="118" t="s">
        <v>22</v>
      </c>
      <c r="D80" s="118" t="s">
        <v>22</v>
      </c>
      <c r="E80" s="118" t="s">
        <v>156</v>
      </c>
      <c r="F80" s="118" t="s">
        <v>17</v>
      </c>
      <c r="G80" s="118">
        <v>3</v>
      </c>
      <c r="H80" s="118"/>
      <c r="I80" s="118">
        <f t="shared" si="6"/>
        <v>3</v>
      </c>
      <c r="J80" s="118" t="s">
        <v>18</v>
      </c>
      <c r="K80" s="118" t="s">
        <v>24</v>
      </c>
      <c r="L80" s="120" t="s">
        <v>157</v>
      </c>
      <c r="M80" s="118">
        <v>9.8</v>
      </c>
    </row>
    <row r="81" spans="1:223">
      <c r="A81" s="118">
        <v>76</v>
      </c>
      <c r="B81" s="118" t="s">
        <v>155</v>
      </c>
      <c r="C81" s="118" t="s">
        <v>22</v>
      </c>
      <c r="D81" s="118" t="s">
        <v>22</v>
      </c>
      <c r="E81" s="118" t="s">
        <v>158</v>
      </c>
      <c r="F81" s="118" t="s">
        <v>17</v>
      </c>
      <c r="G81" s="118">
        <v>24</v>
      </c>
      <c r="H81" s="118"/>
      <c r="I81" s="118">
        <f t="shared" si="6"/>
        <v>24</v>
      </c>
      <c r="J81" s="118" t="s">
        <v>18</v>
      </c>
      <c r="K81" s="118" t="s">
        <v>24</v>
      </c>
      <c r="L81" s="120" t="s">
        <v>159</v>
      </c>
      <c r="M81" s="118">
        <v>6.7</v>
      </c>
    </row>
    <row r="82" spans="1:223">
      <c r="A82" s="118">
        <v>77</v>
      </c>
      <c r="B82" s="118" t="s">
        <v>155</v>
      </c>
      <c r="C82" s="118" t="s">
        <v>22</v>
      </c>
      <c r="D82" s="118" t="s">
        <v>22</v>
      </c>
      <c r="E82" s="118" t="s">
        <v>160</v>
      </c>
      <c r="F82" s="118" t="s">
        <v>17</v>
      </c>
      <c r="G82" s="118">
        <v>13</v>
      </c>
      <c r="H82" s="118"/>
      <c r="I82" s="118">
        <f t="shared" si="6"/>
        <v>13</v>
      </c>
      <c r="J82" s="118" t="s">
        <v>18</v>
      </c>
      <c r="K82" s="118" t="s">
        <v>24</v>
      </c>
      <c r="L82" s="120" t="s">
        <v>161</v>
      </c>
      <c r="M82" s="118">
        <v>3</v>
      </c>
    </row>
    <row r="83" spans="1:223">
      <c r="A83" s="118">
        <v>78</v>
      </c>
      <c r="B83" s="118" t="s">
        <v>155</v>
      </c>
      <c r="C83" s="118" t="s">
        <v>22</v>
      </c>
      <c r="D83" s="118" t="s">
        <v>22</v>
      </c>
      <c r="E83" s="118" t="s">
        <v>162</v>
      </c>
      <c r="F83" s="118" t="s">
        <v>17</v>
      </c>
      <c r="G83" s="118">
        <v>11</v>
      </c>
      <c r="H83" s="118"/>
      <c r="I83" s="118">
        <f t="shared" si="6"/>
        <v>11</v>
      </c>
      <c r="J83" s="118" t="s">
        <v>18</v>
      </c>
      <c r="K83" s="118" t="s">
        <v>24</v>
      </c>
      <c r="L83" s="120" t="s">
        <v>163</v>
      </c>
      <c r="M83" s="118">
        <v>1.3</v>
      </c>
    </row>
    <row r="84" s="110" customFormat="1" spans="1:223">
      <c r="A84" s="118">
        <v>79</v>
      </c>
      <c r="B84" s="118" t="s">
        <v>164</v>
      </c>
      <c r="C84" s="118" t="s">
        <v>22</v>
      </c>
      <c r="D84" s="118" t="s">
        <v>22</v>
      </c>
      <c r="E84" s="118" t="s">
        <v>165</v>
      </c>
      <c r="F84" s="118" t="s">
        <v>17</v>
      </c>
      <c r="G84" s="118">
        <v>64</v>
      </c>
      <c r="H84" s="118"/>
      <c r="I84" s="118">
        <f t="shared" si="6"/>
        <v>64</v>
      </c>
      <c r="J84" s="118" t="s">
        <v>18</v>
      </c>
      <c r="K84" s="118" t="s">
        <v>24</v>
      </c>
      <c r="L84" s="120" t="s">
        <v>166</v>
      </c>
      <c r="M84" s="118">
        <v>357.6</v>
      </c>
      <c r="N84" s="123"/>
      <c r="O84" s="123"/>
      <c r="P84" s="123"/>
      <c r="Q84" s="123"/>
      <c r="R84" s="123"/>
      <c r="S84" s="124"/>
      <c r="T84" s="123"/>
      <c r="U84" s="123"/>
      <c r="V84" s="123"/>
      <c r="W84" s="125"/>
      <c r="X84" s="123"/>
      <c r="Y84" s="123"/>
      <c r="Z84" s="123"/>
      <c r="AA84" s="123"/>
      <c r="AB84" s="123"/>
      <c r="AC84" s="123"/>
      <c r="AD84" s="123"/>
      <c r="AE84" s="123"/>
      <c r="AF84" s="123"/>
      <c r="AG84" s="123"/>
      <c r="AH84" s="123"/>
      <c r="AI84" s="123"/>
      <c r="AJ84" s="123"/>
      <c r="AK84" s="123"/>
      <c r="AL84" s="124"/>
      <c r="AM84" s="123"/>
      <c r="AN84" s="118"/>
      <c r="AO84" s="118"/>
      <c r="AP84" s="126"/>
      <c r="AQ84" s="118"/>
      <c r="AR84" s="118"/>
      <c r="AS84" s="118"/>
      <c r="AT84" s="118"/>
      <c r="AU84" s="118"/>
      <c r="AV84" s="118"/>
      <c r="AW84" s="118"/>
      <c r="AX84" s="118"/>
      <c r="AY84" s="118"/>
      <c r="AZ84" s="118"/>
      <c r="BA84" s="118"/>
      <c r="BB84" s="118"/>
      <c r="BC84" s="118"/>
      <c r="BD84" s="118"/>
      <c r="BE84" s="127"/>
      <c r="BF84" s="118"/>
      <c r="BG84" s="118"/>
      <c r="BH84" s="118"/>
      <c r="BI84" s="126"/>
      <c r="BJ84" s="118"/>
      <c r="BK84" s="118"/>
      <c r="BL84" s="118"/>
      <c r="BM84" s="118"/>
      <c r="BN84" s="118"/>
      <c r="BO84" s="118"/>
      <c r="BP84" s="118"/>
      <c r="BQ84" s="118"/>
      <c r="BR84" s="118"/>
      <c r="BS84" s="118"/>
      <c r="BT84" s="118"/>
      <c r="BU84" s="118"/>
      <c r="BV84" s="118"/>
      <c r="BW84" s="118"/>
      <c r="BX84" s="127"/>
      <c r="BY84" s="118"/>
      <c r="BZ84" s="118"/>
      <c r="CA84" s="118"/>
      <c r="CB84" s="126"/>
      <c r="CC84" s="118"/>
      <c r="CD84" s="118"/>
      <c r="CE84" s="118"/>
      <c r="CF84" s="118"/>
      <c r="CG84" s="118"/>
      <c r="CH84" s="118"/>
      <c r="CI84" s="118"/>
      <c r="CJ84" s="118"/>
      <c r="CK84" s="118"/>
      <c r="CL84" s="118"/>
      <c r="CM84" s="118"/>
      <c r="CN84" s="118"/>
      <c r="CO84" s="118"/>
      <c r="CP84" s="118"/>
      <c r="CQ84" s="127"/>
      <c r="CR84" s="118"/>
      <c r="CS84" s="118"/>
      <c r="CT84" s="118"/>
      <c r="CU84" s="126"/>
      <c r="CV84" s="118"/>
      <c r="CW84" s="118"/>
      <c r="CX84" s="118"/>
      <c r="CY84" s="118"/>
      <c r="CZ84" s="118"/>
      <c r="DA84" s="118"/>
      <c r="DB84" s="118"/>
      <c r="DC84" s="118"/>
      <c r="DD84" s="118"/>
      <c r="DE84" s="118"/>
      <c r="DF84" s="118"/>
      <c r="DG84" s="118"/>
      <c r="DH84" s="118"/>
      <c r="DI84" s="118"/>
      <c r="DJ84" s="127"/>
      <c r="DK84" s="118"/>
      <c r="DL84" s="118"/>
      <c r="DM84" s="118"/>
      <c r="DN84" s="126"/>
      <c r="DO84" s="118"/>
      <c r="DP84" s="118"/>
      <c r="DQ84" s="118"/>
      <c r="DR84" s="118"/>
      <c r="DS84" s="118"/>
      <c r="DT84" s="118"/>
      <c r="DU84" s="118"/>
      <c r="DV84" s="118"/>
      <c r="DW84" s="118"/>
      <c r="DX84" s="118"/>
      <c r="DY84" s="118"/>
      <c r="DZ84" s="118"/>
      <c r="EA84" s="118"/>
      <c r="EB84" s="118"/>
      <c r="EC84" s="127"/>
      <c r="ED84" s="118"/>
      <c r="EE84" s="118"/>
      <c r="EF84" s="118"/>
      <c r="EG84" s="126"/>
      <c r="EH84" s="118"/>
      <c r="EI84" s="118"/>
      <c r="EJ84" s="118"/>
      <c r="EK84" s="118"/>
      <c r="EL84" s="118"/>
      <c r="EM84" s="118"/>
      <c r="EN84" s="118"/>
      <c r="EO84" s="118"/>
      <c r="EP84" s="118"/>
      <c r="EQ84" s="118"/>
      <c r="ER84" s="118"/>
      <c r="ES84" s="118"/>
      <c r="ET84" s="118"/>
      <c r="EU84" s="118"/>
      <c r="EV84" s="127"/>
      <c r="EW84" s="118"/>
      <c r="EX84" s="118"/>
      <c r="EY84" s="118"/>
      <c r="EZ84" s="126"/>
      <c r="FA84" s="118"/>
      <c r="FB84" s="118"/>
      <c r="FC84" s="118"/>
      <c r="FD84" s="118"/>
      <c r="FE84" s="118"/>
      <c r="FF84" s="118"/>
      <c r="FG84" s="118"/>
      <c r="FH84" s="118"/>
      <c r="FI84" s="118"/>
      <c r="FJ84" s="118"/>
      <c r="FK84" s="118"/>
      <c r="FL84" s="118"/>
      <c r="FM84" s="118"/>
      <c r="FN84" s="118"/>
      <c r="FO84" s="127"/>
      <c r="FP84" s="118"/>
      <c r="FQ84" s="118"/>
      <c r="FR84" s="118"/>
      <c r="FS84" s="126"/>
      <c r="FT84" s="118"/>
      <c r="FU84" s="118"/>
      <c r="FV84" s="118"/>
      <c r="FW84" s="118"/>
      <c r="FX84" s="118"/>
      <c r="FY84" s="118"/>
      <c r="FZ84" s="118"/>
      <c r="GA84" s="118"/>
      <c r="GB84" s="118"/>
      <c r="GC84" s="118"/>
      <c r="GD84" s="118"/>
      <c r="GE84" s="118"/>
      <c r="GF84" s="118"/>
      <c r="GG84" s="118"/>
      <c r="GH84" s="127"/>
      <c r="GI84" s="118"/>
      <c r="GJ84" s="118"/>
      <c r="GK84" s="118"/>
      <c r="GL84" s="126"/>
      <c r="GM84" s="118"/>
      <c r="GN84" s="118"/>
      <c r="GO84" s="118"/>
      <c r="GP84" s="118"/>
      <c r="GQ84" s="118"/>
      <c r="GR84" s="118"/>
      <c r="GS84" s="118"/>
      <c r="GT84" s="118"/>
      <c r="GU84" s="118"/>
      <c r="GV84" s="118"/>
      <c r="GW84" s="118"/>
      <c r="GX84" s="118"/>
      <c r="GY84" s="118"/>
      <c r="GZ84" s="118"/>
      <c r="HA84" s="127"/>
      <c r="HB84" s="118"/>
      <c r="HC84" s="118"/>
      <c r="HD84" s="118"/>
      <c r="HE84" s="126"/>
      <c r="HF84" s="118"/>
      <c r="HG84" s="118"/>
      <c r="HH84" s="118"/>
      <c r="HI84" s="118"/>
      <c r="HJ84" s="118"/>
      <c r="HK84" s="118"/>
      <c r="HL84" s="118"/>
      <c r="HM84" s="118"/>
      <c r="HN84" s="118"/>
      <c r="HO84" s="118"/>
    </row>
    <row r="85" s="110" customFormat="1" spans="1:223">
      <c r="A85" s="118">
        <v>80</v>
      </c>
      <c r="B85" s="118" t="s">
        <v>164</v>
      </c>
      <c r="C85" s="118" t="s">
        <v>22</v>
      </c>
      <c r="D85" s="118" t="s">
        <v>22</v>
      </c>
      <c r="E85" s="118" t="s">
        <v>167</v>
      </c>
      <c r="F85" s="118" t="s">
        <v>17</v>
      </c>
      <c r="G85" s="118">
        <v>19</v>
      </c>
      <c r="H85" s="118"/>
      <c r="I85" s="118">
        <f t="shared" si="6"/>
        <v>19</v>
      </c>
      <c r="J85" s="118" t="s">
        <v>18</v>
      </c>
      <c r="K85" s="118" t="s">
        <v>24</v>
      </c>
      <c r="L85" s="120" t="s">
        <v>168</v>
      </c>
      <c r="M85" s="118">
        <v>135.8</v>
      </c>
      <c r="N85" s="123"/>
      <c r="O85" s="123"/>
      <c r="P85" s="123"/>
      <c r="Q85" s="123"/>
      <c r="R85" s="123"/>
      <c r="S85" s="124"/>
      <c r="T85" s="123"/>
      <c r="U85" s="123"/>
      <c r="V85" s="123"/>
      <c r="W85" s="125"/>
      <c r="X85" s="123"/>
      <c r="Y85" s="123"/>
      <c r="Z85" s="123"/>
      <c r="AA85" s="123"/>
      <c r="AB85" s="123"/>
      <c r="AC85" s="123"/>
      <c r="AD85" s="123"/>
      <c r="AE85" s="123"/>
      <c r="AF85" s="123"/>
      <c r="AG85" s="123"/>
      <c r="AH85" s="123"/>
      <c r="AI85" s="123"/>
      <c r="AJ85" s="123"/>
      <c r="AK85" s="123"/>
      <c r="AL85" s="124"/>
      <c r="AM85" s="123"/>
      <c r="AN85" s="118"/>
      <c r="AO85" s="118"/>
      <c r="AP85" s="126"/>
      <c r="AQ85" s="118"/>
      <c r="AR85" s="118"/>
      <c r="AS85" s="118"/>
      <c r="AT85" s="118"/>
      <c r="AU85" s="118"/>
      <c r="AV85" s="118"/>
      <c r="AW85" s="118"/>
      <c r="AX85" s="118"/>
      <c r="AY85" s="118"/>
      <c r="AZ85" s="118"/>
      <c r="BA85" s="118"/>
      <c r="BB85" s="118"/>
      <c r="BC85" s="118"/>
      <c r="BD85" s="118"/>
      <c r="BE85" s="127"/>
      <c r="BF85" s="118"/>
      <c r="BG85" s="118"/>
      <c r="BH85" s="118"/>
      <c r="BI85" s="126"/>
      <c r="BJ85" s="118"/>
      <c r="BK85" s="118"/>
      <c r="BL85" s="118"/>
      <c r="BM85" s="118"/>
      <c r="BN85" s="118"/>
      <c r="BO85" s="118"/>
      <c r="BP85" s="118"/>
      <c r="BQ85" s="118"/>
      <c r="BR85" s="118"/>
      <c r="BS85" s="118"/>
      <c r="BT85" s="118"/>
      <c r="BU85" s="118"/>
      <c r="BV85" s="118"/>
      <c r="BW85" s="118"/>
      <c r="BX85" s="127"/>
      <c r="BY85" s="118"/>
      <c r="BZ85" s="118"/>
      <c r="CA85" s="118"/>
      <c r="CB85" s="126"/>
      <c r="CC85" s="118"/>
      <c r="CD85" s="118"/>
      <c r="CE85" s="118"/>
      <c r="CF85" s="118"/>
      <c r="CG85" s="118"/>
      <c r="CH85" s="118"/>
      <c r="CI85" s="118"/>
      <c r="CJ85" s="118"/>
      <c r="CK85" s="118"/>
      <c r="CL85" s="118"/>
      <c r="CM85" s="118"/>
      <c r="CN85" s="118"/>
      <c r="CO85" s="118"/>
      <c r="CP85" s="118"/>
      <c r="CQ85" s="127"/>
      <c r="CR85" s="118"/>
      <c r="CS85" s="118"/>
      <c r="CT85" s="118"/>
      <c r="CU85" s="126"/>
      <c r="CV85" s="118"/>
      <c r="CW85" s="118"/>
      <c r="CX85" s="118"/>
      <c r="CY85" s="118"/>
      <c r="CZ85" s="118"/>
      <c r="DA85" s="118"/>
      <c r="DB85" s="118"/>
      <c r="DC85" s="118"/>
      <c r="DD85" s="118"/>
      <c r="DE85" s="118"/>
      <c r="DF85" s="118"/>
      <c r="DG85" s="118"/>
      <c r="DH85" s="118"/>
      <c r="DI85" s="118"/>
      <c r="DJ85" s="127"/>
      <c r="DK85" s="118"/>
      <c r="DL85" s="118"/>
      <c r="DM85" s="118"/>
      <c r="DN85" s="126"/>
      <c r="DO85" s="118"/>
      <c r="DP85" s="118"/>
      <c r="DQ85" s="118"/>
      <c r="DR85" s="118"/>
      <c r="DS85" s="118"/>
      <c r="DT85" s="118"/>
      <c r="DU85" s="118"/>
      <c r="DV85" s="118"/>
      <c r="DW85" s="118"/>
      <c r="DX85" s="118"/>
      <c r="DY85" s="118"/>
      <c r="DZ85" s="118"/>
      <c r="EA85" s="118"/>
      <c r="EB85" s="118"/>
      <c r="EC85" s="127"/>
      <c r="ED85" s="118"/>
      <c r="EE85" s="118"/>
      <c r="EF85" s="118"/>
      <c r="EG85" s="126"/>
      <c r="EH85" s="118"/>
      <c r="EI85" s="118"/>
      <c r="EJ85" s="118"/>
      <c r="EK85" s="118"/>
      <c r="EL85" s="118"/>
      <c r="EM85" s="118"/>
      <c r="EN85" s="118"/>
      <c r="EO85" s="118"/>
      <c r="EP85" s="118"/>
      <c r="EQ85" s="118"/>
      <c r="ER85" s="118"/>
      <c r="ES85" s="118"/>
      <c r="ET85" s="118"/>
      <c r="EU85" s="118"/>
      <c r="EV85" s="127"/>
      <c r="EW85" s="118"/>
      <c r="EX85" s="118"/>
      <c r="EY85" s="118"/>
      <c r="EZ85" s="126"/>
      <c r="FA85" s="118"/>
      <c r="FB85" s="118"/>
      <c r="FC85" s="118"/>
      <c r="FD85" s="118"/>
      <c r="FE85" s="118"/>
      <c r="FF85" s="118"/>
      <c r="FG85" s="118"/>
      <c r="FH85" s="118"/>
      <c r="FI85" s="118"/>
      <c r="FJ85" s="118"/>
      <c r="FK85" s="118"/>
      <c r="FL85" s="118"/>
      <c r="FM85" s="118"/>
      <c r="FN85" s="118"/>
      <c r="FO85" s="127"/>
      <c r="FP85" s="118"/>
      <c r="FQ85" s="118"/>
      <c r="FR85" s="118"/>
      <c r="FS85" s="126"/>
      <c r="FT85" s="118"/>
      <c r="FU85" s="118"/>
      <c r="FV85" s="118"/>
      <c r="FW85" s="118"/>
      <c r="FX85" s="118"/>
      <c r="FY85" s="118"/>
      <c r="FZ85" s="118"/>
      <c r="GA85" s="118"/>
      <c r="GB85" s="118"/>
      <c r="GC85" s="118"/>
      <c r="GD85" s="118"/>
      <c r="GE85" s="118"/>
      <c r="GF85" s="118"/>
      <c r="GG85" s="118"/>
      <c r="GH85" s="127"/>
      <c r="GI85" s="118"/>
      <c r="GJ85" s="118"/>
      <c r="GK85" s="118"/>
      <c r="GL85" s="126"/>
      <c r="GM85" s="118"/>
      <c r="GN85" s="118"/>
      <c r="GO85" s="118"/>
      <c r="GP85" s="118"/>
      <c r="GQ85" s="118"/>
      <c r="GR85" s="118"/>
      <c r="GS85" s="118"/>
      <c r="GT85" s="118"/>
      <c r="GU85" s="118"/>
      <c r="GV85" s="118"/>
      <c r="GW85" s="118"/>
      <c r="GX85" s="118"/>
      <c r="GY85" s="118"/>
      <c r="GZ85" s="118"/>
      <c r="HA85" s="127"/>
      <c r="HB85" s="118"/>
      <c r="HC85" s="118"/>
      <c r="HD85" s="118"/>
      <c r="HE85" s="126"/>
      <c r="HF85" s="118"/>
      <c r="HG85" s="118"/>
      <c r="HH85" s="118"/>
      <c r="HI85" s="118"/>
      <c r="HJ85" s="118"/>
      <c r="HK85" s="118"/>
      <c r="HL85" s="118"/>
      <c r="HM85" s="118"/>
      <c r="HN85" s="118"/>
      <c r="HO85" s="118"/>
    </row>
    <row r="86" s="110" customFormat="1" spans="1:223">
      <c r="A86" s="118">
        <v>81</v>
      </c>
      <c r="B86" s="118" t="s">
        <v>164</v>
      </c>
      <c r="C86" s="118" t="s">
        <v>22</v>
      </c>
      <c r="D86" s="118" t="s">
        <v>22</v>
      </c>
      <c r="E86" s="118" t="s">
        <v>169</v>
      </c>
      <c r="F86" s="118" t="s">
        <v>17</v>
      </c>
      <c r="G86" s="118">
        <v>42</v>
      </c>
      <c r="H86" s="118"/>
      <c r="I86" s="118">
        <f t="shared" si="6"/>
        <v>42</v>
      </c>
      <c r="J86" s="118" t="s">
        <v>18</v>
      </c>
      <c r="K86" s="118" t="s">
        <v>24</v>
      </c>
      <c r="L86" s="120" t="s">
        <v>170</v>
      </c>
      <c r="M86" s="118">
        <v>323.1</v>
      </c>
      <c r="N86" s="123"/>
      <c r="O86" s="123"/>
      <c r="P86" s="123"/>
      <c r="Q86" s="123"/>
      <c r="R86" s="123"/>
      <c r="S86" s="124"/>
      <c r="T86" s="123"/>
      <c r="U86" s="123"/>
      <c r="V86" s="123"/>
      <c r="W86" s="125"/>
      <c r="X86" s="123"/>
      <c r="Y86" s="123"/>
      <c r="Z86" s="123"/>
      <c r="AA86" s="123"/>
      <c r="AB86" s="123"/>
      <c r="AC86" s="123"/>
      <c r="AD86" s="123"/>
      <c r="AE86" s="123"/>
      <c r="AF86" s="123"/>
      <c r="AG86" s="123"/>
      <c r="AH86" s="123"/>
      <c r="AI86" s="123"/>
      <c r="AJ86" s="123"/>
      <c r="AK86" s="123"/>
      <c r="AL86" s="124"/>
      <c r="AM86" s="123"/>
      <c r="AN86" s="118"/>
      <c r="AO86" s="118"/>
      <c r="AP86" s="126"/>
      <c r="AQ86" s="118"/>
      <c r="AR86" s="118"/>
      <c r="AS86" s="118"/>
      <c r="AT86" s="118"/>
      <c r="AU86" s="118"/>
      <c r="AV86" s="118"/>
      <c r="AW86" s="118"/>
      <c r="AX86" s="118"/>
      <c r="AY86" s="118"/>
      <c r="AZ86" s="118"/>
      <c r="BA86" s="118"/>
      <c r="BB86" s="118"/>
      <c r="BC86" s="118"/>
      <c r="BD86" s="118"/>
      <c r="BE86" s="127"/>
      <c r="BF86" s="118"/>
      <c r="BG86" s="118"/>
      <c r="BH86" s="118"/>
      <c r="BI86" s="126"/>
      <c r="BJ86" s="118"/>
      <c r="BK86" s="118"/>
      <c r="BL86" s="118"/>
      <c r="BM86" s="118"/>
      <c r="BN86" s="118"/>
      <c r="BO86" s="118"/>
      <c r="BP86" s="118"/>
      <c r="BQ86" s="118"/>
      <c r="BR86" s="118"/>
      <c r="BS86" s="118"/>
      <c r="BT86" s="118"/>
      <c r="BU86" s="118"/>
      <c r="BV86" s="118"/>
      <c r="BW86" s="118"/>
      <c r="BX86" s="127"/>
      <c r="BY86" s="118"/>
      <c r="BZ86" s="118"/>
      <c r="CA86" s="118"/>
      <c r="CB86" s="126"/>
      <c r="CC86" s="118"/>
      <c r="CD86" s="118"/>
      <c r="CE86" s="118"/>
      <c r="CF86" s="118"/>
      <c r="CG86" s="118"/>
      <c r="CH86" s="118"/>
      <c r="CI86" s="118"/>
      <c r="CJ86" s="118"/>
      <c r="CK86" s="118"/>
      <c r="CL86" s="118"/>
      <c r="CM86" s="118"/>
      <c r="CN86" s="118"/>
      <c r="CO86" s="118"/>
      <c r="CP86" s="118"/>
      <c r="CQ86" s="127"/>
      <c r="CR86" s="118"/>
      <c r="CS86" s="118"/>
      <c r="CT86" s="118"/>
      <c r="CU86" s="126"/>
      <c r="CV86" s="118"/>
      <c r="CW86" s="118"/>
      <c r="CX86" s="118"/>
      <c r="CY86" s="118"/>
      <c r="CZ86" s="118"/>
      <c r="DA86" s="118"/>
      <c r="DB86" s="118"/>
      <c r="DC86" s="118"/>
      <c r="DD86" s="118"/>
      <c r="DE86" s="118"/>
      <c r="DF86" s="118"/>
      <c r="DG86" s="118"/>
      <c r="DH86" s="118"/>
      <c r="DI86" s="118"/>
      <c r="DJ86" s="127"/>
      <c r="DK86" s="118"/>
      <c r="DL86" s="118"/>
      <c r="DM86" s="118"/>
      <c r="DN86" s="126"/>
      <c r="DO86" s="118"/>
      <c r="DP86" s="118"/>
      <c r="DQ86" s="118"/>
      <c r="DR86" s="118"/>
      <c r="DS86" s="118"/>
      <c r="DT86" s="118"/>
      <c r="DU86" s="118"/>
      <c r="DV86" s="118"/>
      <c r="DW86" s="118"/>
      <c r="DX86" s="118"/>
      <c r="DY86" s="118"/>
      <c r="DZ86" s="118"/>
      <c r="EA86" s="118"/>
      <c r="EB86" s="118"/>
      <c r="EC86" s="127"/>
      <c r="ED86" s="118"/>
      <c r="EE86" s="118"/>
      <c r="EF86" s="118"/>
      <c r="EG86" s="126"/>
      <c r="EH86" s="118"/>
      <c r="EI86" s="118"/>
      <c r="EJ86" s="118"/>
      <c r="EK86" s="118"/>
      <c r="EL86" s="118"/>
      <c r="EM86" s="118"/>
      <c r="EN86" s="118"/>
      <c r="EO86" s="118"/>
      <c r="EP86" s="118"/>
      <c r="EQ86" s="118"/>
      <c r="ER86" s="118"/>
      <c r="ES86" s="118"/>
      <c r="ET86" s="118"/>
      <c r="EU86" s="118"/>
      <c r="EV86" s="127"/>
      <c r="EW86" s="118"/>
      <c r="EX86" s="118"/>
      <c r="EY86" s="118"/>
      <c r="EZ86" s="126"/>
      <c r="FA86" s="118"/>
      <c r="FB86" s="118"/>
      <c r="FC86" s="118"/>
      <c r="FD86" s="118"/>
      <c r="FE86" s="118"/>
      <c r="FF86" s="118"/>
      <c r="FG86" s="118"/>
      <c r="FH86" s="118"/>
      <c r="FI86" s="118"/>
      <c r="FJ86" s="118"/>
      <c r="FK86" s="118"/>
      <c r="FL86" s="118"/>
      <c r="FM86" s="118"/>
      <c r="FN86" s="118"/>
      <c r="FO86" s="127"/>
      <c r="FP86" s="118"/>
      <c r="FQ86" s="118"/>
      <c r="FR86" s="118"/>
      <c r="FS86" s="126"/>
      <c r="FT86" s="118"/>
      <c r="FU86" s="118"/>
      <c r="FV86" s="118"/>
      <c r="FW86" s="118"/>
      <c r="FX86" s="118"/>
      <c r="FY86" s="118"/>
      <c r="FZ86" s="118"/>
      <c r="GA86" s="118"/>
      <c r="GB86" s="118"/>
      <c r="GC86" s="118"/>
      <c r="GD86" s="118"/>
      <c r="GE86" s="118"/>
      <c r="GF86" s="118"/>
      <c r="GG86" s="118"/>
      <c r="GH86" s="127"/>
      <c r="GI86" s="118"/>
      <c r="GJ86" s="118"/>
      <c r="GK86" s="118"/>
      <c r="GL86" s="126"/>
      <c r="GM86" s="118"/>
      <c r="GN86" s="118"/>
      <c r="GO86" s="118"/>
      <c r="GP86" s="118"/>
      <c r="GQ86" s="118"/>
      <c r="GR86" s="118"/>
      <c r="GS86" s="118"/>
      <c r="GT86" s="118"/>
      <c r="GU86" s="118"/>
      <c r="GV86" s="118"/>
      <c r="GW86" s="118"/>
      <c r="GX86" s="118"/>
      <c r="GY86" s="118"/>
      <c r="GZ86" s="118"/>
      <c r="HA86" s="127"/>
      <c r="HB86" s="118"/>
      <c r="HC86" s="118"/>
      <c r="HD86" s="118"/>
      <c r="HE86" s="126"/>
      <c r="HF86" s="118"/>
      <c r="HG86" s="118"/>
      <c r="HH86" s="118"/>
      <c r="HI86" s="118"/>
      <c r="HJ86" s="118"/>
      <c r="HK86" s="118"/>
      <c r="HL86" s="118"/>
      <c r="HM86" s="118"/>
      <c r="HN86" s="118"/>
      <c r="HO86" s="118"/>
    </row>
    <row r="87" s="110" customFormat="1" spans="1:223">
      <c r="A87" s="118">
        <v>82</v>
      </c>
      <c r="B87" s="118" t="s">
        <v>164</v>
      </c>
      <c r="C87" s="118" t="s">
        <v>22</v>
      </c>
      <c r="D87" s="118" t="s">
        <v>22</v>
      </c>
      <c r="E87" s="118" t="s">
        <v>167</v>
      </c>
      <c r="F87" s="118" t="s">
        <v>17</v>
      </c>
      <c r="G87" s="118">
        <v>109</v>
      </c>
      <c r="H87" s="118"/>
      <c r="I87" s="118">
        <f t="shared" si="6"/>
        <v>109</v>
      </c>
      <c r="J87" s="118" t="s">
        <v>18</v>
      </c>
      <c r="K87" s="118" t="s">
        <v>24</v>
      </c>
      <c r="L87" s="120" t="s">
        <v>171</v>
      </c>
      <c r="M87" s="118">
        <v>779</v>
      </c>
      <c r="N87" s="123"/>
      <c r="O87" s="123"/>
      <c r="P87" s="123"/>
      <c r="Q87" s="123"/>
      <c r="R87" s="123"/>
      <c r="S87" s="124"/>
      <c r="T87" s="123"/>
      <c r="U87" s="123"/>
      <c r="V87" s="123"/>
      <c r="W87" s="125"/>
      <c r="X87" s="123"/>
      <c r="Y87" s="123"/>
      <c r="Z87" s="123"/>
      <c r="AA87" s="123"/>
      <c r="AB87" s="123"/>
      <c r="AC87" s="123"/>
      <c r="AD87" s="123"/>
      <c r="AE87" s="123"/>
      <c r="AF87" s="123"/>
      <c r="AG87" s="123"/>
      <c r="AH87" s="123"/>
      <c r="AI87" s="123"/>
      <c r="AJ87" s="123"/>
      <c r="AK87" s="123"/>
      <c r="AL87" s="124"/>
      <c r="AM87" s="123"/>
      <c r="AN87" s="118"/>
      <c r="AO87" s="118"/>
      <c r="AP87" s="126"/>
      <c r="AQ87" s="118"/>
      <c r="AR87" s="118"/>
      <c r="AS87" s="118"/>
      <c r="AT87" s="118"/>
      <c r="AU87" s="118"/>
      <c r="AV87" s="118"/>
      <c r="AW87" s="118"/>
      <c r="AX87" s="118"/>
      <c r="AY87" s="118"/>
      <c r="AZ87" s="118"/>
      <c r="BA87" s="118"/>
      <c r="BB87" s="118"/>
      <c r="BC87" s="118"/>
      <c r="BD87" s="118"/>
      <c r="BE87" s="127"/>
      <c r="BF87" s="118"/>
      <c r="BG87" s="118"/>
      <c r="BH87" s="118"/>
      <c r="BI87" s="126"/>
      <c r="BJ87" s="118"/>
      <c r="BK87" s="118"/>
      <c r="BL87" s="118"/>
      <c r="BM87" s="118"/>
      <c r="BN87" s="118"/>
      <c r="BO87" s="118"/>
      <c r="BP87" s="118"/>
      <c r="BQ87" s="118"/>
      <c r="BR87" s="118"/>
      <c r="BS87" s="118"/>
      <c r="BT87" s="118"/>
      <c r="BU87" s="118"/>
      <c r="BV87" s="118"/>
      <c r="BW87" s="118"/>
      <c r="BX87" s="127"/>
      <c r="BY87" s="118"/>
      <c r="BZ87" s="118"/>
      <c r="CA87" s="118"/>
      <c r="CB87" s="126"/>
      <c r="CC87" s="118"/>
      <c r="CD87" s="118"/>
      <c r="CE87" s="118"/>
      <c r="CF87" s="118"/>
      <c r="CG87" s="118"/>
      <c r="CH87" s="118"/>
      <c r="CI87" s="118"/>
      <c r="CJ87" s="118"/>
      <c r="CK87" s="118"/>
      <c r="CL87" s="118"/>
      <c r="CM87" s="118"/>
      <c r="CN87" s="118"/>
      <c r="CO87" s="118"/>
      <c r="CP87" s="118"/>
      <c r="CQ87" s="127"/>
      <c r="CR87" s="118"/>
      <c r="CS87" s="118"/>
      <c r="CT87" s="118"/>
      <c r="CU87" s="126"/>
      <c r="CV87" s="118"/>
      <c r="CW87" s="118"/>
      <c r="CX87" s="118"/>
      <c r="CY87" s="118"/>
      <c r="CZ87" s="118"/>
      <c r="DA87" s="118"/>
      <c r="DB87" s="118"/>
      <c r="DC87" s="118"/>
      <c r="DD87" s="118"/>
      <c r="DE87" s="118"/>
      <c r="DF87" s="118"/>
      <c r="DG87" s="118"/>
      <c r="DH87" s="118"/>
      <c r="DI87" s="118"/>
      <c r="DJ87" s="127"/>
      <c r="DK87" s="118"/>
      <c r="DL87" s="118"/>
      <c r="DM87" s="118"/>
      <c r="DN87" s="126"/>
      <c r="DO87" s="118"/>
      <c r="DP87" s="118"/>
      <c r="DQ87" s="118"/>
      <c r="DR87" s="118"/>
      <c r="DS87" s="118"/>
      <c r="DT87" s="118"/>
      <c r="DU87" s="118"/>
      <c r="DV87" s="118"/>
      <c r="DW87" s="118"/>
      <c r="DX87" s="118"/>
      <c r="DY87" s="118"/>
      <c r="DZ87" s="118"/>
      <c r="EA87" s="118"/>
      <c r="EB87" s="118"/>
      <c r="EC87" s="127"/>
      <c r="ED87" s="118"/>
      <c r="EE87" s="118"/>
      <c r="EF87" s="118"/>
      <c r="EG87" s="126"/>
      <c r="EH87" s="118"/>
      <c r="EI87" s="118"/>
      <c r="EJ87" s="118"/>
      <c r="EK87" s="118"/>
      <c r="EL87" s="118"/>
      <c r="EM87" s="118"/>
      <c r="EN87" s="118"/>
      <c r="EO87" s="118"/>
      <c r="EP87" s="118"/>
      <c r="EQ87" s="118"/>
      <c r="ER87" s="118"/>
      <c r="ES87" s="118"/>
      <c r="ET87" s="118"/>
      <c r="EU87" s="118"/>
      <c r="EV87" s="127"/>
      <c r="EW87" s="118"/>
      <c r="EX87" s="118"/>
      <c r="EY87" s="118"/>
      <c r="EZ87" s="126"/>
      <c r="FA87" s="118"/>
      <c r="FB87" s="118"/>
      <c r="FC87" s="118"/>
      <c r="FD87" s="118"/>
      <c r="FE87" s="118"/>
      <c r="FF87" s="118"/>
      <c r="FG87" s="118"/>
      <c r="FH87" s="118"/>
      <c r="FI87" s="118"/>
      <c r="FJ87" s="118"/>
      <c r="FK87" s="118"/>
      <c r="FL87" s="118"/>
      <c r="FM87" s="118"/>
      <c r="FN87" s="118"/>
      <c r="FO87" s="127"/>
      <c r="FP87" s="118"/>
      <c r="FQ87" s="118"/>
      <c r="FR87" s="118"/>
      <c r="FS87" s="126"/>
      <c r="FT87" s="118"/>
      <c r="FU87" s="118"/>
      <c r="FV87" s="118"/>
      <c r="FW87" s="118"/>
      <c r="FX87" s="118"/>
      <c r="FY87" s="118"/>
      <c r="FZ87" s="118"/>
      <c r="GA87" s="118"/>
      <c r="GB87" s="118"/>
      <c r="GC87" s="118"/>
      <c r="GD87" s="118"/>
      <c r="GE87" s="118"/>
      <c r="GF87" s="118"/>
      <c r="GG87" s="118"/>
      <c r="GH87" s="127"/>
      <c r="GI87" s="118"/>
      <c r="GJ87" s="118"/>
      <c r="GK87" s="118"/>
      <c r="GL87" s="126"/>
      <c r="GM87" s="118"/>
      <c r="GN87" s="118"/>
      <c r="GO87" s="118"/>
      <c r="GP87" s="118"/>
      <c r="GQ87" s="118"/>
      <c r="GR87" s="118"/>
      <c r="GS87" s="118"/>
      <c r="GT87" s="118"/>
      <c r="GU87" s="118"/>
      <c r="GV87" s="118"/>
      <c r="GW87" s="118"/>
      <c r="GX87" s="118"/>
      <c r="GY87" s="118"/>
      <c r="GZ87" s="118"/>
      <c r="HA87" s="127"/>
      <c r="HB87" s="118"/>
      <c r="HC87" s="118"/>
      <c r="HD87" s="118"/>
      <c r="HE87" s="126"/>
      <c r="HF87" s="118"/>
      <c r="HG87" s="118"/>
      <c r="HH87" s="118"/>
      <c r="HI87" s="118"/>
      <c r="HJ87" s="118"/>
      <c r="HK87" s="118"/>
      <c r="HL87" s="118"/>
      <c r="HM87" s="118"/>
      <c r="HN87" s="118"/>
      <c r="HO87" s="118"/>
    </row>
    <row r="88" s="110" customFormat="1" spans="1:223">
      <c r="A88" s="118">
        <v>83</v>
      </c>
      <c r="B88" s="118" t="s">
        <v>172</v>
      </c>
      <c r="C88" s="118" t="s">
        <v>22</v>
      </c>
      <c r="D88" s="118" t="s">
        <v>22</v>
      </c>
      <c r="E88" s="118" t="s">
        <v>173</v>
      </c>
      <c r="F88" s="118" t="s">
        <v>17</v>
      </c>
      <c r="G88" s="118">
        <v>162</v>
      </c>
      <c r="H88" s="118"/>
      <c r="I88" s="118">
        <f t="shared" si="6"/>
        <v>162</v>
      </c>
      <c r="J88" s="118" t="s">
        <v>18</v>
      </c>
      <c r="K88" s="118" t="s">
        <v>24</v>
      </c>
      <c r="L88" s="120" t="s">
        <v>174</v>
      </c>
      <c r="M88" s="118">
        <v>3203.5</v>
      </c>
      <c r="N88" s="123"/>
      <c r="O88" s="123"/>
      <c r="P88" s="123"/>
      <c r="Q88" s="123"/>
      <c r="R88" s="123"/>
      <c r="S88" s="124"/>
      <c r="T88" s="123"/>
      <c r="U88" s="123"/>
      <c r="V88" s="123"/>
      <c r="W88" s="125"/>
      <c r="X88" s="123"/>
      <c r="Y88" s="123"/>
      <c r="Z88" s="123"/>
      <c r="AA88" s="123"/>
      <c r="AB88" s="123"/>
      <c r="AC88" s="123"/>
      <c r="AD88" s="123"/>
      <c r="AE88" s="123"/>
      <c r="AF88" s="123"/>
      <c r="AG88" s="123"/>
      <c r="AH88" s="123"/>
      <c r="AI88" s="123"/>
      <c r="AJ88" s="123"/>
      <c r="AK88" s="123"/>
      <c r="AL88" s="124"/>
      <c r="AM88" s="123"/>
      <c r="AN88" s="118"/>
      <c r="AO88" s="118"/>
      <c r="AP88" s="126"/>
      <c r="AQ88" s="118"/>
      <c r="AR88" s="118"/>
      <c r="AS88" s="118"/>
      <c r="AT88" s="118"/>
      <c r="AU88" s="118"/>
      <c r="AV88" s="118"/>
      <c r="AW88" s="118"/>
      <c r="AX88" s="118"/>
      <c r="AY88" s="118"/>
      <c r="AZ88" s="118"/>
      <c r="BA88" s="118"/>
      <c r="BB88" s="118"/>
      <c r="BC88" s="118"/>
      <c r="BD88" s="118"/>
      <c r="BE88" s="127"/>
      <c r="BF88" s="118"/>
      <c r="BG88" s="118"/>
      <c r="BH88" s="118"/>
      <c r="BI88" s="126"/>
      <c r="BJ88" s="118"/>
      <c r="BK88" s="118"/>
      <c r="BL88" s="118"/>
      <c r="BM88" s="118"/>
      <c r="BN88" s="118"/>
      <c r="BO88" s="118"/>
      <c r="BP88" s="118"/>
      <c r="BQ88" s="118"/>
      <c r="BR88" s="118"/>
      <c r="BS88" s="118"/>
      <c r="BT88" s="118"/>
      <c r="BU88" s="118"/>
      <c r="BV88" s="118"/>
      <c r="BW88" s="118"/>
      <c r="BX88" s="127"/>
      <c r="BY88" s="118"/>
      <c r="BZ88" s="118"/>
      <c r="CA88" s="118"/>
      <c r="CB88" s="126"/>
      <c r="CC88" s="118"/>
      <c r="CD88" s="118"/>
      <c r="CE88" s="118"/>
      <c r="CF88" s="118"/>
      <c r="CG88" s="118"/>
      <c r="CH88" s="118"/>
      <c r="CI88" s="118"/>
      <c r="CJ88" s="118"/>
      <c r="CK88" s="118"/>
      <c r="CL88" s="118"/>
      <c r="CM88" s="118"/>
      <c r="CN88" s="118"/>
      <c r="CO88" s="118"/>
      <c r="CP88" s="118"/>
      <c r="CQ88" s="127"/>
      <c r="CR88" s="118"/>
      <c r="CS88" s="118"/>
      <c r="CT88" s="118"/>
      <c r="CU88" s="126"/>
      <c r="CV88" s="118"/>
      <c r="CW88" s="118"/>
      <c r="CX88" s="118"/>
      <c r="CY88" s="118"/>
      <c r="CZ88" s="118"/>
      <c r="DA88" s="118"/>
      <c r="DB88" s="118"/>
      <c r="DC88" s="118"/>
      <c r="DD88" s="118"/>
      <c r="DE88" s="118"/>
      <c r="DF88" s="118"/>
      <c r="DG88" s="118"/>
      <c r="DH88" s="118"/>
      <c r="DI88" s="118"/>
      <c r="DJ88" s="127"/>
      <c r="DK88" s="118"/>
      <c r="DL88" s="118"/>
      <c r="DM88" s="118"/>
      <c r="DN88" s="126"/>
      <c r="DO88" s="118"/>
      <c r="DP88" s="118"/>
      <c r="DQ88" s="118"/>
      <c r="DR88" s="118"/>
      <c r="DS88" s="118"/>
      <c r="DT88" s="118"/>
      <c r="DU88" s="118"/>
      <c r="DV88" s="118"/>
      <c r="DW88" s="118"/>
      <c r="DX88" s="118"/>
      <c r="DY88" s="118"/>
      <c r="DZ88" s="118"/>
      <c r="EA88" s="118"/>
      <c r="EB88" s="118"/>
      <c r="EC88" s="127"/>
      <c r="ED88" s="118"/>
      <c r="EE88" s="118"/>
      <c r="EF88" s="118"/>
      <c r="EG88" s="126"/>
      <c r="EH88" s="118"/>
      <c r="EI88" s="118"/>
      <c r="EJ88" s="118"/>
      <c r="EK88" s="118"/>
      <c r="EL88" s="118"/>
      <c r="EM88" s="118"/>
      <c r="EN88" s="118"/>
      <c r="EO88" s="118"/>
      <c r="EP88" s="118"/>
      <c r="EQ88" s="118"/>
      <c r="ER88" s="118"/>
      <c r="ES88" s="118"/>
      <c r="ET88" s="118"/>
      <c r="EU88" s="118"/>
      <c r="EV88" s="127"/>
      <c r="EW88" s="118"/>
      <c r="EX88" s="118"/>
      <c r="EY88" s="118"/>
      <c r="EZ88" s="126"/>
      <c r="FA88" s="118"/>
      <c r="FB88" s="118"/>
      <c r="FC88" s="118"/>
      <c r="FD88" s="118"/>
      <c r="FE88" s="118"/>
      <c r="FF88" s="118"/>
      <c r="FG88" s="118"/>
      <c r="FH88" s="118"/>
      <c r="FI88" s="118"/>
      <c r="FJ88" s="118"/>
      <c r="FK88" s="118"/>
      <c r="FL88" s="118"/>
      <c r="FM88" s="118"/>
      <c r="FN88" s="118"/>
      <c r="FO88" s="127"/>
      <c r="FP88" s="118"/>
      <c r="FQ88" s="118"/>
      <c r="FR88" s="118"/>
      <c r="FS88" s="126"/>
      <c r="FT88" s="118"/>
      <c r="FU88" s="118"/>
      <c r="FV88" s="118"/>
      <c r="FW88" s="118"/>
      <c r="FX88" s="118"/>
      <c r="FY88" s="118"/>
      <c r="FZ88" s="118"/>
      <c r="GA88" s="118"/>
      <c r="GB88" s="118"/>
      <c r="GC88" s="118"/>
      <c r="GD88" s="118"/>
      <c r="GE88" s="118"/>
      <c r="GF88" s="118"/>
      <c r="GG88" s="118"/>
      <c r="GH88" s="127"/>
      <c r="GI88" s="118"/>
      <c r="GJ88" s="118"/>
      <c r="GK88" s="118"/>
      <c r="GL88" s="126"/>
      <c r="GM88" s="118"/>
      <c r="GN88" s="118"/>
      <c r="GO88" s="118"/>
      <c r="GP88" s="118"/>
      <c r="GQ88" s="118"/>
      <c r="GR88" s="118"/>
      <c r="GS88" s="118"/>
      <c r="GT88" s="118"/>
      <c r="GU88" s="118"/>
      <c r="GV88" s="118"/>
      <c r="GW88" s="118"/>
      <c r="GX88" s="118"/>
      <c r="GY88" s="118"/>
      <c r="GZ88" s="118"/>
      <c r="HA88" s="127"/>
      <c r="HB88" s="118"/>
      <c r="HC88" s="118"/>
      <c r="HD88" s="118"/>
      <c r="HE88" s="126"/>
      <c r="HF88" s="118"/>
      <c r="HG88" s="118"/>
      <c r="HH88" s="118"/>
      <c r="HI88" s="118"/>
      <c r="HJ88" s="118"/>
      <c r="HK88" s="118"/>
      <c r="HL88" s="118"/>
      <c r="HM88" s="118"/>
      <c r="HN88" s="118"/>
      <c r="HO88" s="118"/>
    </row>
    <row r="89" s="110" customFormat="1" spans="1:223">
      <c r="A89" s="118">
        <v>84</v>
      </c>
      <c r="B89" s="118" t="s">
        <v>172</v>
      </c>
      <c r="C89" s="118" t="s">
        <v>22</v>
      </c>
      <c r="D89" s="118" t="s">
        <v>22</v>
      </c>
      <c r="E89" s="118" t="s">
        <v>173</v>
      </c>
      <c r="F89" s="118" t="s">
        <v>17</v>
      </c>
      <c r="G89" s="118">
        <v>9</v>
      </c>
      <c r="H89" s="118"/>
      <c r="I89" s="118">
        <f t="shared" si="6"/>
        <v>9</v>
      </c>
      <c r="J89" s="118" t="s">
        <v>18</v>
      </c>
      <c r="K89" s="118" t="s">
        <v>24</v>
      </c>
      <c r="L89" s="120" t="s">
        <v>175</v>
      </c>
      <c r="M89" s="118">
        <v>178</v>
      </c>
      <c r="N89" s="123"/>
      <c r="O89" s="123"/>
      <c r="P89" s="123"/>
      <c r="Q89" s="123"/>
      <c r="R89" s="123"/>
      <c r="S89" s="124"/>
      <c r="T89" s="123"/>
      <c r="U89" s="123"/>
      <c r="V89" s="123"/>
      <c r="W89" s="125"/>
      <c r="X89" s="123"/>
      <c r="Y89" s="123"/>
      <c r="Z89" s="123"/>
      <c r="AA89" s="123"/>
      <c r="AB89" s="123"/>
      <c r="AC89" s="123"/>
      <c r="AD89" s="123"/>
      <c r="AE89" s="123"/>
      <c r="AF89" s="123"/>
      <c r="AG89" s="123"/>
      <c r="AH89" s="123"/>
      <c r="AI89" s="123"/>
      <c r="AJ89" s="123"/>
      <c r="AK89" s="123"/>
      <c r="AL89" s="124"/>
      <c r="AM89" s="123"/>
      <c r="AN89" s="118"/>
      <c r="AO89" s="118"/>
      <c r="AP89" s="126"/>
      <c r="AQ89" s="118"/>
      <c r="AR89" s="118"/>
      <c r="AS89" s="118"/>
      <c r="AT89" s="118"/>
      <c r="AU89" s="118"/>
      <c r="AV89" s="118"/>
      <c r="AW89" s="118"/>
      <c r="AX89" s="118"/>
      <c r="AY89" s="118"/>
      <c r="AZ89" s="118"/>
      <c r="BA89" s="118"/>
      <c r="BB89" s="118"/>
      <c r="BC89" s="118"/>
      <c r="BD89" s="118"/>
      <c r="BE89" s="127"/>
      <c r="BF89" s="118"/>
      <c r="BG89" s="118"/>
      <c r="BH89" s="118"/>
      <c r="BI89" s="126"/>
      <c r="BJ89" s="118"/>
      <c r="BK89" s="118"/>
      <c r="BL89" s="118"/>
      <c r="BM89" s="118"/>
      <c r="BN89" s="118"/>
      <c r="BO89" s="118"/>
      <c r="BP89" s="118"/>
      <c r="BQ89" s="118"/>
      <c r="BR89" s="118"/>
      <c r="BS89" s="118"/>
      <c r="BT89" s="118"/>
      <c r="BU89" s="118"/>
      <c r="BV89" s="118"/>
      <c r="BW89" s="118"/>
      <c r="BX89" s="127"/>
      <c r="BY89" s="118"/>
      <c r="BZ89" s="118"/>
      <c r="CA89" s="118"/>
      <c r="CB89" s="126"/>
      <c r="CC89" s="118"/>
      <c r="CD89" s="118"/>
      <c r="CE89" s="118"/>
      <c r="CF89" s="118"/>
      <c r="CG89" s="118"/>
      <c r="CH89" s="118"/>
      <c r="CI89" s="118"/>
      <c r="CJ89" s="118"/>
      <c r="CK89" s="118"/>
      <c r="CL89" s="118"/>
      <c r="CM89" s="118"/>
      <c r="CN89" s="118"/>
      <c r="CO89" s="118"/>
      <c r="CP89" s="118"/>
      <c r="CQ89" s="127"/>
      <c r="CR89" s="118"/>
      <c r="CS89" s="118"/>
      <c r="CT89" s="118"/>
      <c r="CU89" s="126"/>
      <c r="CV89" s="118"/>
      <c r="CW89" s="118"/>
      <c r="CX89" s="118"/>
      <c r="CY89" s="118"/>
      <c r="CZ89" s="118"/>
      <c r="DA89" s="118"/>
      <c r="DB89" s="118"/>
      <c r="DC89" s="118"/>
      <c r="DD89" s="118"/>
      <c r="DE89" s="118"/>
      <c r="DF89" s="118"/>
      <c r="DG89" s="118"/>
      <c r="DH89" s="118"/>
      <c r="DI89" s="118"/>
      <c r="DJ89" s="127"/>
      <c r="DK89" s="118"/>
      <c r="DL89" s="118"/>
      <c r="DM89" s="118"/>
      <c r="DN89" s="126"/>
      <c r="DO89" s="118"/>
      <c r="DP89" s="118"/>
      <c r="DQ89" s="118"/>
      <c r="DR89" s="118"/>
      <c r="DS89" s="118"/>
      <c r="DT89" s="118"/>
      <c r="DU89" s="118"/>
      <c r="DV89" s="118"/>
      <c r="DW89" s="118"/>
      <c r="DX89" s="118"/>
      <c r="DY89" s="118"/>
      <c r="DZ89" s="118"/>
      <c r="EA89" s="118"/>
      <c r="EB89" s="118"/>
      <c r="EC89" s="127"/>
      <c r="ED89" s="118"/>
      <c r="EE89" s="118"/>
      <c r="EF89" s="118"/>
      <c r="EG89" s="126"/>
      <c r="EH89" s="118"/>
      <c r="EI89" s="118"/>
      <c r="EJ89" s="118"/>
      <c r="EK89" s="118"/>
      <c r="EL89" s="118"/>
      <c r="EM89" s="118"/>
      <c r="EN89" s="118"/>
      <c r="EO89" s="118"/>
      <c r="EP89" s="118"/>
      <c r="EQ89" s="118"/>
      <c r="ER89" s="118"/>
      <c r="ES89" s="118"/>
      <c r="ET89" s="118"/>
      <c r="EU89" s="118"/>
      <c r="EV89" s="127"/>
      <c r="EW89" s="118"/>
      <c r="EX89" s="118"/>
      <c r="EY89" s="118"/>
      <c r="EZ89" s="126"/>
      <c r="FA89" s="118"/>
      <c r="FB89" s="118"/>
      <c r="FC89" s="118"/>
      <c r="FD89" s="118"/>
      <c r="FE89" s="118"/>
      <c r="FF89" s="118"/>
      <c r="FG89" s="118"/>
      <c r="FH89" s="118"/>
      <c r="FI89" s="118"/>
      <c r="FJ89" s="118"/>
      <c r="FK89" s="118"/>
      <c r="FL89" s="118"/>
      <c r="FM89" s="118"/>
      <c r="FN89" s="118"/>
      <c r="FO89" s="127"/>
      <c r="FP89" s="118"/>
      <c r="FQ89" s="118"/>
      <c r="FR89" s="118"/>
      <c r="FS89" s="126"/>
      <c r="FT89" s="118"/>
      <c r="FU89" s="118"/>
      <c r="FV89" s="118"/>
      <c r="FW89" s="118"/>
      <c r="FX89" s="118"/>
      <c r="FY89" s="118"/>
      <c r="FZ89" s="118"/>
      <c r="GA89" s="118"/>
      <c r="GB89" s="118"/>
      <c r="GC89" s="118"/>
      <c r="GD89" s="118"/>
      <c r="GE89" s="118"/>
      <c r="GF89" s="118"/>
      <c r="GG89" s="118"/>
      <c r="GH89" s="127"/>
      <c r="GI89" s="118"/>
      <c r="GJ89" s="118"/>
      <c r="GK89" s="118"/>
      <c r="GL89" s="126"/>
      <c r="GM89" s="118"/>
      <c r="GN89" s="118"/>
      <c r="GO89" s="118"/>
      <c r="GP89" s="118"/>
      <c r="GQ89" s="118"/>
      <c r="GR89" s="118"/>
      <c r="GS89" s="118"/>
      <c r="GT89" s="118"/>
      <c r="GU89" s="118"/>
      <c r="GV89" s="118"/>
      <c r="GW89" s="118"/>
      <c r="GX89" s="118"/>
      <c r="GY89" s="118"/>
      <c r="GZ89" s="118"/>
      <c r="HA89" s="127"/>
      <c r="HB89" s="118"/>
      <c r="HC89" s="118"/>
      <c r="HD89" s="118"/>
      <c r="HE89" s="126"/>
      <c r="HF89" s="118"/>
      <c r="HG89" s="118"/>
      <c r="HH89" s="118"/>
      <c r="HI89" s="118"/>
      <c r="HJ89" s="118"/>
      <c r="HK89" s="118"/>
      <c r="HL89" s="118"/>
      <c r="HM89" s="118"/>
      <c r="HN89" s="118"/>
      <c r="HO89" s="118"/>
    </row>
    <row r="90" s="110" customFormat="1" spans="1:223">
      <c r="A90" s="118">
        <v>85</v>
      </c>
      <c r="B90" s="118" t="s">
        <v>172</v>
      </c>
      <c r="C90" s="118" t="s">
        <v>22</v>
      </c>
      <c r="D90" s="118" t="s">
        <v>22</v>
      </c>
      <c r="E90" s="118" t="s">
        <v>176</v>
      </c>
      <c r="F90" s="118" t="s">
        <v>17</v>
      </c>
      <c r="G90" s="118">
        <v>26.8</v>
      </c>
      <c r="H90" s="118"/>
      <c r="I90" s="118">
        <f t="shared" si="6"/>
        <v>26.8</v>
      </c>
      <c r="J90" s="118" t="s">
        <v>18</v>
      </c>
      <c r="K90" s="118" t="s">
        <v>24</v>
      </c>
      <c r="L90" s="120" t="s">
        <v>177</v>
      </c>
      <c r="M90" s="118">
        <v>278</v>
      </c>
      <c r="N90" s="123"/>
      <c r="O90" s="123"/>
      <c r="P90" s="123"/>
      <c r="Q90" s="123"/>
      <c r="R90" s="123"/>
      <c r="S90" s="124"/>
      <c r="T90" s="123"/>
      <c r="U90" s="123"/>
      <c r="V90" s="123"/>
      <c r="W90" s="125"/>
      <c r="X90" s="123"/>
      <c r="Y90" s="123"/>
      <c r="Z90" s="123"/>
      <c r="AA90" s="123"/>
      <c r="AB90" s="123"/>
      <c r="AC90" s="123"/>
      <c r="AD90" s="123"/>
      <c r="AE90" s="123"/>
      <c r="AF90" s="123"/>
      <c r="AG90" s="123"/>
      <c r="AH90" s="123"/>
      <c r="AI90" s="123"/>
      <c r="AJ90" s="123"/>
      <c r="AK90" s="123"/>
      <c r="AL90" s="124"/>
      <c r="AM90" s="123"/>
      <c r="AN90" s="118"/>
      <c r="AO90" s="118"/>
      <c r="AP90" s="126"/>
      <c r="AQ90" s="118"/>
      <c r="AR90" s="118"/>
      <c r="AS90" s="118"/>
      <c r="AT90" s="118"/>
      <c r="AU90" s="118"/>
      <c r="AV90" s="118"/>
      <c r="AW90" s="118"/>
      <c r="AX90" s="118"/>
      <c r="AY90" s="118"/>
      <c r="AZ90" s="118"/>
      <c r="BA90" s="118"/>
      <c r="BB90" s="118"/>
      <c r="BC90" s="118"/>
      <c r="BD90" s="118"/>
      <c r="BE90" s="127"/>
      <c r="BF90" s="118"/>
      <c r="BG90" s="118"/>
      <c r="BH90" s="118"/>
      <c r="BI90" s="126"/>
      <c r="BJ90" s="118"/>
      <c r="BK90" s="118"/>
      <c r="BL90" s="118"/>
      <c r="BM90" s="118"/>
      <c r="BN90" s="118"/>
      <c r="BO90" s="118"/>
      <c r="BP90" s="118"/>
      <c r="BQ90" s="118"/>
      <c r="BR90" s="118"/>
      <c r="BS90" s="118"/>
      <c r="BT90" s="118"/>
      <c r="BU90" s="118"/>
      <c r="BV90" s="118"/>
      <c r="BW90" s="118"/>
      <c r="BX90" s="127"/>
      <c r="BY90" s="118"/>
      <c r="BZ90" s="118"/>
      <c r="CA90" s="118"/>
      <c r="CB90" s="126"/>
      <c r="CC90" s="118"/>
      <c r="CD90" s="118"/>
      <c r="CE90" s="118"/>
      <c r="CF90" s="118"/>
      <c r="CG90" s="118"/>
      <c r="CH90" s="118"/>
      <c r="CI90" s="118"/>
      <c r="CJ90" s="118"/>
      <c r="CK90" s="118"/>
      <c r="CL90" s="118"/>
      <c r="CM90" s="118"/>
      <c r="CN90" s="118"/>
      <c r="CO90" s="118"/>
      <c r="CP90" s="118"/>
      <c r="CQ90" s="127"/>
      <c r="CR90" s="118"/>
      <c r="CS90" s="118"/>
      <c r="CT90" s="118"/>
      <c r="CU90" s="126"/>
      <c r="CV90" s="118"/>
      <c r="CW90" s="118"/>
      <c r="CX90" s="118"/>
      <c r="CY90" s="118"/>
      <c r="CZ90" s="118"/>
      <c r="DA90" s="118"/>
      <c r="DB90" s="118"/>
      <c r="DC90" s="118"/>
      <c r="DD90" s="118"/>
      <c r="DE90" s="118"/>
      <c r="DF90" s="118"/>
      <c r="DG90" s="118"/>
      <c r="DH90" s="118"/>
      <c r="DI90" s="118"/>
      <c r="DJ90" s="127"/>
      <c r="DK90" s="118"/>
      <c r="DL90" s="118"/>
      <c r="DM90" s="118"/>
      <c r="DN90" s="126"/>
      <c r="DO90" s="118"/>
      <c r="DP90" s="118"/>
      <c r="DQ90" s="118"/>
      <c r="DR90" s="118"/>
      <c r="DS90" s="118"/>
      <c r="DT90" s="118"/>
      <c r="DU90" s="118"/>
      <c r="DV90" s="118"/>
      <c r="DW90" s="118"/>
      <c r="DX90" s="118"/>
      <c r="DY90" s="118"/>
      <c r="DZ90" s="118"/>
      <c r="EA90" s="118"/>
      <c r="EB90" s="118"/>
      <c r="EC90" s="127"/>
      <c r="ED90" s="118"/>
      <c r="EE90" s="118"/>
      <c r="EF90" s="118"/>
      <c r="EG90" s="126"/>
      <c r="EH90" s="118"/>
      <c r="EI90" s="118"/>
      <c r="EJ90" s="118"/>
      <c r="EK90" s="118"/>
      <c r="EL90" s="118"/>
      <c r="EM90" s="118"/>
      <c r="EN90" s="118"/>
      <c r="EO90" s="118"/>
      <c r="EP90" s="118"/>
      <c r="EQ90" s="118"/>
      <c r="ER90" s="118"/>
      <c r="ES90" s="118"/>
      <c r="ET90" s="118"/>
      <c r="EU90" s="118"/>
      <c r="EV90" s="127"/>
      <c r="EW90" s="118"/>
      <c r="EX90" s="118"/>
      <c r="EY90" s="118"/>
      <c r="EZ90" s="126"/>
      <c r="FA90" s="118"/>
      <c r="FB90" s="118"/>
      <c r="FC90" s="118"/>
      <c r="FD90" s="118"/>
      <c r="FE90" s="118"/>
      <c r="FF90" s="118"/>
      <c r="FG90" s="118"/>
      <c r="FH90" s="118"/>
      <c r="FI90" s="118"/>
      <c r="FJ90" s="118"/>
      <c r="FK90" s="118"/>
      <c r="FL90" s="118"/>
      <c r="FM90" s="118"/>
      <c r="FN90" s="118"/>
      <c r="FO90" s="127"/>
      <c r="FP90" s="118"/>
      <c r="FQ90" s="118"/>
      <c r="FR90" s="118"/>
      <c r="FS90" s="126"/>
      <c r="FT90" s="118"/>
      <c r="FU90" s="118"/>
      <c r="FV90" s="118"/>
      <c r="FW90" s="118"/>
      <c r="FX90" s="118"/>
      <c r="FY90" s="118"/>
      <c r="FZ90" s="118"/>
      <c r="GA90" s="118"/>
      <c r="GB90" s="118"/>
      <c r="GC90" s="118"/>
      <c r="GD90" s="118"/>
      <c r="GE90" s="118"/>
      <c r="GF90" s="118"/>
      <c r="GG90" s="118"/>
      <c r="GH90" s="127"/>
      <c r="GI90" s="118"/>
      <c r="GJ90" s="118"/>
      <c r="GK90" s="118"/>
      <c r="GL90" s="126"/>
      <c r="GM90" s="118"/>
      <c r="GN90" s="118"/>
      <c r="GO90" s="118"/>
      <c r="GP90" s="118"/>
      <c r="GQ90" s="118"/>
      <c r="GR90" s="118"/>
      <c r="GS90" s="118"/>
      <c r="GT90" s="118"/>
      <c r="GU90" s="118"/>
      <c r="GV90" s="118"/>
      <c r="GW90" s="118"/>
      <c r="GX90" s="118"/>
      <c r="GY90" s="118"/>
      <c r="GZ90" s="118"/>
      <c r="HA90" s="127"/>
      <c r="HB90" s="118"/>
      <c r="HC90" s="118"/>
      <c r="HD90" s="118"/>
      <c r="HE90" s="126"/>
      <c r="HF90" s="118"/>
      <c r="HG90" s="118"/>
      <c r="HH90" s="118"/>
      <c r="HI90" s="118"/>
      <c r="HJ90" s="118"/>
      <c r="HK90" s="118"/>
      <c r="HL90" s="118"/>
      <c r="HM90" s="118"/>
      <c r="HN90" s="118"/>
      <c r="HO90" s="118"/>
    </row>
    <row r="91" s="110" customFormat="1" spans="1:223">
      <c r="A91" s="118">
        <v>86</v>
      </c>
      <c r="B91" s="23" t="s">
        <v>178</v>
      </c>
      <c r="C91" s="23" t="s">
        <v>22</v>
      </c>
      <c r="D91" s="23" t="s">
        <v>22</v>
      </c>
      <c r="E91" s="23" t="s">
        <v>165</v>
      </c>
      <c r="F91" s="23" t="s">
        <v>17</v>
      </c>
      <c r="G91" s="23">
        <v>38</v>
      </c>
      <c r="H91" s="21"/>
      <c r="I91" s="118">
        <f t="shared" ref="I91:I101" si="7">SUM(G91,-H91)</f>
        <v>38</v>
      </c>
      <c r="J91" s="118" t="s">
        <v>18</v>
      </c>
      <c r="K91" s="118" t="s">
        <v>24</v>
      </c>
      <c r="L91" s="128" t="s">
        <v>179</v>
      </c>
      <c r="M91" s="23">
        <v>212.4</v>
      </c>
    </row>
    <row r="92" s="110" customFormat="1" spans="1:223">
      <c r="A92" s="118">
        <v>87</v>
      </c>
      <c r="B92" s="23" t="s">
        <v>178</v>
      </c>
      <c r="C92" s="23" t="s">
        <v>22</v>
      </c>
      <c r="D92" s="23" t="s">
        <v>22</v>
      </c>
      <c r="E92" s="23" t="s">
        <v>180</v>
      </c>
      <c r="F92" s="23" t="s">
        <v>17</v>
      </c>
      <c r="G92" s="23">
        <v>35</v>
      </c>
      <c r="H92" s="21"/>
      <c r="I92" s="118">
        <f t="shared" si="7"/>
        <v>35</v>
      </c>
      <c r="J92" s="118" t="s">
        <v>18</v>
      </c>
      <c r="K92" s="118" t="s">
        <v>24</v>
      </c>
      <c r="L92" s="128" t="s">
        <v>181</v>
      </c>
      <c r="M92" s="23">
        <v>168.2</v>
      </c>
    </row>
    <row r="93" s="110" customFormat="1" spans="1:223">
      <c r="A93" s="118">
        <v>88</v>
      </c>
      <c r="B93" s="23" t="s">
        <v>178</v>
      </c>
      <c r="C93" s="23" t="s">
        <v>22</v>
      </c>
      <c r="D93" s="23" t="s">
        <v>22</v>
      </c>
      <c r="E93" s="23" t="s">
        <v>182</v>
      </c>
      <c r="F93" s="23" t="s">
        <v>17</v>
      </c>
      <c r="G93" s="23">
        <v>112</v>
      </c>
      <c r="H93" s="21"/>
      <c r="I93" s="118">
        <f t="shared" si="7"/>
        <v>112</v>
      </c>
      <c r="J93" s="118" t="s">
        <v>18</v>
      </c>
      <c r="K93" s="118" t="s">
        <v>24</v>
      </c>
      <c r="L93" s="128" t="s">
        <v>183</v>
      </c>
      <c r="M93" s="23">
        <v>83.6</v>
      </c>
    </row>
    <row r="94" s="110" customFormat="1" spans="1:223">
      <c r="A94" s="118">
        <v>89</v>
      </c>
      <c r="B94" s="23" t="s">
        <v>178</v>
      </c>
      <c r="C94" s="23" t="s">
        <v>22</v>
      </c>
      <c r="D94" s="23" t="s">
        <v>22</v>
      </c>
      <c r="E94" s="23" t="s">
        <v>165</v>
      </c>
      <c r="F94" s="23" t="s">
        <v>17</v>
      </c>
      <c r="G94" s="23">
        <v>29</v>
      </c>
      <c r="H94" s="21"/>
      <c r="I94" s="118">
        <f t="shared" si="7"/>
        <v>29</v>
      </c>
      <c r="J94" s="118" t="s">
        <v>18</v>
      </c>
      <c r="K94" s="118" t="s">
        <v>24</v>
      </c>
      <c r="L94" s="128" t="s">
        <v>154</v>
      </c>
      <c r="M94" s="23">
        <v>162</v>
      </c>
    </row>
    <row r="95" s="110" customFormat="1" spans="1:223">
      <c r="A95" s="118">
        <v>90</v>
      </c>
      <c r="B95" s="23" t="s">
        <v>178</v>
      </c>
      <c r="C95" s="23" t="s">
        <v>22</v>
      </c>
      <c r="D95" s="23" t="s">
        <v>22</v>
      </c>
      <c r="E95" s="23" t="s">
        <v>180</v>
      </c>
      <c r="F95" s="23" t="s">
        <v>17</v>
      </c>
      <c r="G95" s="23">
        <v>8</v>
      </c>
      <c r="H95" s="21"/>
      <c r="I95" s="118">
        <f t="shared" si="7"/>
        <v>8</v>
      </c>
      <c r="J95" s="118" t="s">
        <v>18</v>
      </c>
      <c r="K95" s="118" t="s">
        <v>24</v>
      </c>
      <c r="L95" s="128" t="s">
        <v>184</v>
      </c>
      <c r="M95" s="23">
        <v>38.4</v>
      </c>
    </row>
    <row r="96" s="110" customFormat="1" spans="1:223">
      <c r="A96" s="118">
        <v>91</v>
      </c>
      <c r="B96" s="23" t="s">
        <v>178</v>
      </c>
      <c r="C96" s="23" t="s">
        <v>22</v>
      </c>
      <c r="D96" s="23" t="s">
        <v>22</v>
      </c>
      <c r="E96" s="23" t="s">
        <v>182</v>
      </c>
      <c r="F96" s="23" t="s">
        <v>17</v>
      </c>
      <c r="G96" s="23">
        <v>148</v>
      </c>
      <c r="H96" s="21"/>
      <c r="I96" s="118">
        <f t="shared" si="7"/>
        <v>148</v>
      </c>
      <c r="J96" s="118" t="s">
        <v>18</v>
      </c>
      <c r="K96" s="118" t="s">
        <v>24</v>
      </c>
      <c r="L96" s="128" t="s">
        <v>185</v>
      </c>
      <c r="M96" s="23">
        <v>110.4</v>
      </c>
    </row>
    <row r="97" s="110" customFormat="1" spans="1:13">
      <c r="A97" s="118">
        <v>92</v>
      </c>
      <c r="B97" s="23" t="s">
        <v>178</v>
      </c>
      <c r="C97" s="23" t="s">
        <v>22</v>
      </c>
      <c r="D97" s="23" t="s">
        <v>22</v>
      </c>
      <c r="E97" s="23" t="s">
        <v>186</v>
      </c>
      <c r="F97" s="23" t="s">
        <v>17</v>
      </c>
      <c r="G97" s="23">
        <v>592</v>
      </c>
      <c r="H97" s="21"/>
      <c r="I97" s="118">
        <f t="shared" si="7"/>
        <v>592</v>
      </c>
      <c r="J97" s="118" t="s">
        <v>18</v>
      </c>
      <c r="K97" s="118" t="s">
        <v>24</v>
      </c>
      <c r="L97" s="128" t="s">
        <v>187</v>
      </c>
      <c r="M97" s="23">
        <v>296</v>
      </c>
    </row>
    <row r="98" spans="1:13">
      <c r="A98" s="118">
        <v>93</v>
      </c>
      <c r="B98" s="118" t="s">
        <v>188</v>
      </c>
      <c r="C98" s="118" t="s">
        <v>22</v>
      </c>
      <c r="D98" s="118" t="s">
        <v>22</v>
      </c>
      <c r="E98" s="118" t="s">
        <v>189</v>
      </c>
      <c r="F98" s="118" t="s">
        <v>17</v>
      </c>
      <c r="G98" s="118">
        <v>321</v>
      </c>
      <c r="H98" s="118"/>
      <c r="I98" s="118">
        <f t="shared" si="7"/>
        <v>321</v>
      </c>
      <c r="J98" s="118" t="s">
        <v>18</v>
      </c>
      <c r="K98" s="118" t="s">
        <v>24</v>
      </c>
      <c r="L98" s="120" t="s">
        <v>190</v>
      </c>
      <c r="M98" s="118">
        <v>804.5</v>
      </c>
    </row>
    <row r="99" spans="1:13">
      <c r="A99" s="118">
        <v>94</v>
      </c>
      <c r="B99" s="118" t="s">
        <v>188</v>
      </c>
      <c r="C99" s="118" t="s">
        <v>22</v>
      </c>
      <c r="D99" s="118" t="s">
        <v>22</v>
      </c>
      <c r="E99" s="118" t="s">
        <v>191</v>
      </c>
      <c r="F99" s="118" t="s">
        <v>17</v>
      </c>
      <c r="G99" s="118">
        <v>61</v>
      </c>
      <c r="H99" s="118"/>
      <c r="I99" s="118">
        <f t="shared" si="7"/>
        <v>61</v>
      </c>
      <c r="J99" s="118" t="s">
        <v>18</v>
      </c>
      <c r="K99" s="118" t="s">
        <v>24</v>
      </c>
      <c r="L99" s="120" t="s">
        <v>82</v>
      </c>
      <c r="M99" s="118">
        <v>116.6</v>
      </c>
    </row>
    <row r="100" spans="1:13">
      <c r="A100" s="118">
        <v>95</v>
      </c>
      <c r="B100" s="118" t="s">
        <v>188</v>
      </c>
      <c r="C100" s="118" t="s">
        <v>22</v>
      </c>
      <c r="D100" s="118" t="s">
        <v>22</v>
      </c>
      <c r="E100" s="118" t="s">
        <v>192</v>
      </c>
      <c r="F100" s="118" t="s">
        <v>17</v>
      </c>
      <c r="G100" s="118">
        <v>27</v>
      </c>
      <c r="H100" s="118"/>
      <c r="I100" s="118">
        <f t="shared" si="7"/>
        <v>27</v>
      </c>
      <c r="J100" s="118" t="s">
        <v>18</v>
      </c>
      <c r="K100" s="118" t="s">
        <v>24</v>
      </c>
      <c r="L100" s="120" t="s">
        <v>193</v>
      </c>
      <c r="M100" s="118">
        <v>170.4</v>
      </c>
    </row>
    <row r="101" spans="1:13">
      <c r="A101" s="118">
        <v>96</v>
      </c>
      <c r="B101" s="118" t="s">
        <v>188</v>
      </c>
      <c r="C101" s="118" t="s">
        <v>22</v>
      </c>
      <c r="D101" s="118" t="s">
        <v>22</v>
      </c>
      <c r="E101" s="118" t="s">
        <v>192</v>
      </c>
      <c r="F101" s="118" t="s">
        <v>17</v>
      </c>
      <c r="G101" s="118">
        <v>5</v>
      </c>
      <c r="H101" s="118"/>
      <c r="I101" s="118">
        <f t="shared" si="7"/>
        <v>5</v>
      </c>
      <c r="J101" s="118" t="s">
        <v>18</v>
      </c>
      <c r="K101" s="118" t="s">
        <v>24</v>
      </c>
      <c r="L101" s="120" t="s">
        <v>194</v>
      </c>
      <c r="M101" s="118">
        <v>31.6</v>
      </c>
    </row>
    <row r="102" spans="1:13">
      <c r="A102" s="118">
        <v>97</v>
      </c>
      <c r="B102" s="118" t="s">
        <v>195</v>
      </c>
      <c r="C102" s="118" t="s">
        <v>22</v>
      </c>
      <c r="D102" s="118" t="s">
        <v>22</v>
      </c>
      <c r="E102" s="118" t="s">
        <v>196</v>
      </c>
      <c r="F102" s="118" t="s">
        <v>17</v>
      </c>
      <c r="G102" s="118">
        <v>20</v>
      </c>
      <c r="H102" s="118"/>
      <c r="I102" s="118">
        <f t="shared" ref="I102:I131" si="8">SUM(G102,-H102)</f>
        <v>20</v>
      </c>
      <c r="J102" s="118" t="s">
        <v>18</v>
      </c>
      <c r="K102" s="118" t="s">
        <v>24</v>
      </c>
      <c r="L102" s="120" t="s">
        <v>197</v>
      </c>
      <c r="M102" s="118">
        <v>58</v>
      </c>
    </row>
    <row r="103" ht="22.5" spans="1:13">
      <c r="A103" s="129">
        <v>98</v>
      </c>
      <c r="B103" s="118" t="s">
        <v>195</v>
      </c>
      <c r="C103" s="118" t="s">
        <v>22</v>
      </c>
      <c r="D103" s="118" t="s">
        <v>22</v>
      </c>
      <c r="E103" s="118" t="s">
        <v>198</v>
      </c>
      <c r="F103" s="118" t="s">
        <v>17</v>
      </c>
      <c r="G103" s="118">
        <v>11.35</v>
      </c>
      <c r="H103" s="118"/>
      <c r="I103" s="118">
        <f t="shared" si="8"/>
        <v>11.35</v>
      </c>
      <c r="J103" s="118" t="s">
        <v>18</v>
      </c>
      <c r="K103" s="118" t="s">
        <v>24</v>
      </c>
      <c r="L103" s="120" t="s">
        <v>199</v>
      </c>
      <c r="M103" s="118">
        <v>14.8</v>
      </c>
    </row>
    <row r="104" spans="1:13">
      <c r="A104" s="130">
        <v>99</v>
      </c>
      <c r="B104" s="131" t="s">
        <v>195</v>
      </c>
      <c r="C104" s="131" t="s">
        <v>22</v>
      </c>
      <c r="D104" s="131" t="s">
        <v>22</v>
      </c>
      <c r="E104" s="131" t="s">
        <v>198</v>
      </c>
      <c r="F104" s="131" t="s">
        <v>17</v>
      </c>
      <c r="G104" s="131">
        <v>6</v>
      </c>
      <c r="H104" s="131"/>
      <c r="I104" s="131">
        <f t="shared" si="8"/>
        <v>6</v>
      </c>
      <c r="J104" s="118" t="s">
        <v>18</v>
      </c>
      <c r="K104" s="118" t="s">
        <v>24</v>
      </c>
      <c r="L104" s="120" t="s">
        <v>200</v>
      </c>
      <c r="M104" s="131">
        <v>7.8</v>
      </c>
    </row>
    <row r="105" spans="1:13">
      <c r="A105" s="21"/>
      <c r="B105" s="21"/>
      <c r="C105" s="21"/>
      <c r="D105" s="21"/>
      <c r="E105" s="129"/>
      <c r="F105" s="132"/>
      <c r="G105" s="132"/>
      <c r="H105" s="132"/>
      <c r="I105" s="132"/>
      <c r="J105" s="118" t="s">
        <v>18</v>
      </c>
      <c r="K105" s="118" t="s">
        <v>24</v>
      </c>
      <c r="L105" s="120" t="s">
        <v>201</v>
      </c>
      <c r="M105" s="132"/>
    </row>
    <row r="106" ht="22.5" spans="1:13">
      <c r="A106" s="129">
        <v>100</v>
      </c>
      <c r="B106" s="118" t="s">
        <v>195</v>
      </c>
      <c r="C106" s="118" t="s">
        <v>22</v>
      </c>
      <c r="D106" s="118" t="s">
        <v>22</v>
      </c>
      <c r="E106" s="118" t="s">
        <v>202</v>
      </c>
      <c r="F106" s="118" t="s">
        <v>17</v>
      </c>
      <c r="G106" s="118">
        <v>14.75</v>
      </c>
      <c r="H106" s="118"/>
      <c r="I106" s="118">
        <f t="shared" si="8"/>
        <v>14.75</v>
      </c>
      <c r="J106" s="118" t="s">
        <v>18</v>
      </c>
      <c r="K106" s="118" t="s">
        <v>24</v>
      </c>
      <c r="L106" s="120" t="s">
        <v>203</v>
      </c>
      <c r="M106" s="118">
        <v>26</v>
      </c>
    </row>
    <row r="107" spans="1:13">
      <c r="A107" s="130">
        <v>101</v>
      </c>
      <c r="B107" s="131" t="s">
        <v>195</v>
      </c>
      <c r="C107" s="131" t="s">
        <v>22</v>
      </c>
      <c r="D107" s="131" t="s">
        <v>22</v>
      </c>
      <c r="E107" s="131" t="s">
        <v>204</v>
      </c>
      <c r="F107" s="131" t="s">
        <v>17</v>
      </c>
      <c r="G107" s="131">
        <v>6.4</v>
      </c>
      <c r="H107" s="131"/>
      <c r="I107" s="131">
        <f t="shared" si="8"/>
        <v>6.4</v>
      </c>
      <c r="J107" s="118" t="s">
        <v>18</v>
      </c>
      <c r="K107" s="118" t="s">
        <v>24</v>
      </c>
      <c r="L107" s="120" t="s">
        <v>205</v>
      </c>
      <c r="M107" s="131">
        <v>11</v>
      </c>
    </row>
    <row r="108" spans="1:13">
      <c r="A108" s="21"/>
      <c r="B108" s="21"/>
      <c r="C108" s="21"/>
      <c r="D108" s="21"/>
      <c r="E108" s="129"/>
      <c r="F108" s="132"/>
      <c r="G108" s="132"/>
      <c r="H108" s="132"/>
      <c r="I108" s="132"/>
      <c r="J108" s="118" t="s">
        <v>18</v>
      </c>
      <c r="K108" s="118" t="s">
        <v>24</v>
      </c>
      <c r="L108" s="120" t="s">
        <v>206</v>
      </c>
      <c r="M108" s="132"/>
    </row>
    <row r="109" ht="22.5" spans="1:13">
      <c r="A109" s="129">
        <v>102</v>
      </c>
      <c r="B109" s="118" t="s">
        <v>195</v>
      </c>
      <c r="C109" s="118" t="s">
        <v>22</v>
      </c>
      <c r="D109" s="118" t="s">
        <v>22</v>
      </c>
      <c r="E109" s="118" t="s">
        <v>207</v>
      </c>
      <c r="F109" s="118" t="s">
        <v>17</v>
      </c>
      <c r="G109" s="118">
        <v>90.25</v>
      </c>
      <c r="H109" s="118"/>
      <c r="I109" s="118">
        <f t="shared" si="8"/>
        <v>90.25</v>
      </c>
      <c r="J109" s="118" t="s">
        <v>18</v>
      </c>
      <c r="K109" s="118" t="s">
        <v>24</v>
      </c>
      <c r="L109" s="120" t="s">
        <v>208</v>
      </c>
      <c r="M109" s="118">
        <v>57.5</v>
      </c>
    </row>
    <row r="110" ht="22.5" spans="1:13">
      <c r="A110" s="129">
        <v>103</v>
      </c>
      <c r="B110" s="118" t="s">
        <v>195</v>
      </c>
      <c r="C110" s="118" t="s">
        <v>22</v>
      </c>
      <c r="D110" s="118" t="s">
        <v>22</v>
      </c>
      <c r="E110" s="118" t="s">
        <v>209</v>
      </c>
      <c r="F110" s="118" t="s">
        <v>17</v>
      </c>
      <c r="G110" s="118">
        <v>14.85</v>
      </c>
      <c r="H110" s="118"/>
      <c r="I110" s="118">
        <f t="shared" si="8"/>
        <v>14.85</v>
      </c>
      <c r="J110" s="118" t="s">
        <v>18</v>
      </c>
      <c r="K110" s="118" t="s">
        <v>24</v>
      </c>
      <c r="L110" s="120" t="s">
        <v>210</v>
      </c>
      <c r="M110" s="118">
        <v>11</v>
      </c>
    </row>
    <row r="111" spans="1:13">
      <c r="A111" s="129">
        <v>104</v>
      </c>
      <c r="B111" s="118" t="s">
        <v>195</v>
      </c>
      <c r="C111" s="118" t="s">
        <v>22</v>
      </c>
      <c r="D111" s="118" t="s">
        <v>22</v>
      </c>
      <c r="E111" s="118" t="s">
        <v>209</v>
      </c>
      <c r="F111" s="118" t="s">
        <v>17</v>
      </c>
      <c r="G111" s="118">
        <v>6</v>
      </c>
      <c r="H111" s="118"/>
      <c r="I111" s="118">
        <f t="shared" si="8"/>
        <v>6</v>
      </c>
      <c r="J111" s="118" t="s">
        <v>18</v>
      </c>
      <c r="K111" s="118" t="s">
        <v>24</v>
      </c>
      <c r="L111" s="120" t="s">
        <v>211</v>
      </c>
      <c r="M111" s="118">
        <v>4.8</v>
      </c>
    </row>
    <row r="112" ht="67.5" spans="1:13">
      <c r="A112" s="129">
        <v>105</v>
      </c>
      <c r="B112" s="118" t="s">
        <v>195</v>
      </c>
      <c r="C112" s="118" t="s">
        <v>22</v>
      </c>
      <c r="D112" s="118" t="s">
        <v>22</v>
      </c>
      <c r="E112" s="118" t="s">
        <v>212</v>
      </c>
      <c r="F112" s="118" t="s">
        <v>17</v>
      </c>
      <c r="G112" s="118">
        <v>768.65</v>
      </c>
      <c r="H112" s="118"/>
      <c r="I112" s="118">
        <f t="shared" si="8"/>
        <v>768.65</v>
      </c>
      <c r="J112" s="118" t="s">
        <v>18</v>
      </c>
      <c r="K112" s="118" t="s">
        <v>24</v>
      </c>
      <c r="L112" s="120" t="s">
        <v>213</v>
      </c>
      <c r="M112" s="118">
        <v>187</v>
      </c>
    </row>
    <row r="113" spans="1:13">
      <c r="A113" s="129">
        <v>106</v>
      </c>
      <c r="B113" s="118" t="s">
        <v>195</v>
      </c>
      <c r="C113" s="118" t="s">
        <v>22</v>
      </c>
      <c r="D113" s="118" t="s">
        <v>22</v>
      </c>
      <c r="E113" s="118" t="s">
        <v>212</v>
      </c>
      <c r="F113" s="118" t="s">
        <v>17</v>
      </c>
      <c r="G113" s="118">
        <v>5.6</v>
      </c>
      <c r="H113" s="118"/>
      <c r="I113" s="118">
        <f t="shared" si="8"/>
        <v>5.6</v>
      </c>
      <c r="J113" s="118" t="s">
        <v>18</v>
      </c>
      <c r="K113" s="118" t="s">
        <v>24</v>
      </c>
      <c r="L113" s="120" t="s">
        <v>214</v>
      </c>
      <c r="M113" s="118">
        <v>1.7</v>
      </c>
    </row>
    <row r="114" ht="22.5" spans="1:13">
      <c r="A114" s="129">
        <v>107</v>
      </c>
      <c r="B114" s="118" t="s">
        <v>195</v>
      </c>
      <c r="C114" s="118" t="s">
        <v>22</v>
      </c>
      <c r="D114" s="118" t="s">
        <v>22</v>
      </c>
      <c r="E114" s="118" t="s">
        <v>215</v>
      </c>
      <c r="F114" s="118" t="s">
        <v>17</v>
      </c>
      <c r="G114" s="118">
        <v>61.1</v>
      </c>
      <c r="H114" s="118"/>
      <c r="I114" s="118">
        <f t="shared" si="8"/>
        <v>61.1</v>
      </c>
      <c r="J114" s="118" t="s">
        <v>18</v>
      </c>
      <c r="K114" s="118" t="s">
        <v>24</v>
      </c>
      <c r="L114" s="120" t="s">
        <v>216</v>
      </c>
      <c r="M114" s="118">
        <v>10.6</v>
      </c>
    </row>
    <row r="115" ht="22.5" spans="1:13">
      <c r="A115" s="129">
        <v>108</v>
      </c>
      <c r="B115" s="118" t="s">
        <v>195</v>
      </c>
      <c r="C115" s="118" t="s">
        <v>22</v>
      </c>
      <c r="D115" s="118" t="s">
        <v>22</v>
      </c>
      <c r="E115" s="118" t="s">
        <v>217</v>
      </c>
      <c r="F115" s="118" t="s">
        <v>17</v>
      </c>
      <c r="G115" s="118">
        <v>43</v>
      </c>
      <c r="H115" s="118"/>
      <c r="I115" s="118">
        <f t="shared" si="8"/>
        <v>43</v>
      </c>
      <c r="J115" s="118" t="s">
        <v>18</v>
      </c>
      <c r="K115" s="118" t="s">
        <v>24</v>
      </c>
      <c r="L115" s="120" t="s">
        <v>218</v>
      </c>
      <c r="M115" s="118">
        <v>14.6</v>
      </c>
    </row>
    <row r="116" spans="1:13">
      <c r="A116" s="129">
        <v>109</v>
      </c>
      <c r="B116" s="118" t="s">
        <v>195</v>
      </c>
      <c r="C116" s="118" t="s">
        <v>22</v>
      </c>
      <c r="D116" s="118" t="s">
        <v>22</v>
      </c>
      <c r="E116" s="118" t="s">
        <v>217</v>
      </c>
      <c r="F116" s="118" t="s">
        <v>17</v>
      </c>
      <c r="G116" s="118">
        <v>7.5</v>
      </c>
      <c r="H116" s="118"/>
      <c r="I116" s="118">
        <f t="shared" si="8"/>
        <v>7.5</v>
      </c>
      <c r="J116" s="118" t="s">
        <v>18</v>
      </c>
      <c r="K116" s="118" t="s">
        <v>24</v>
      </c>
      <c r="L116" s="120" t="s">
        <v>219</v>
      </c>
      <c r="M116" s="118">
        <v>2.8</v>
      </c>
    </row>
    <row r="117" spans="1:13">
      <c r="A117" s="129">
        <v>110</v>
      </c>
      <c r="B117" s="118" t="s">
        <v>195</v>
      </c>
      <c r="C117" s="118" t="s">
        <v>22</v>
      </c>
      <c r="D117" s="118" t="s">
        <v>22</v>
      </c>
      <c r="E117" s="118" t="s">
        <v>220</v>
      </c>
      <c r="F117" s="118" t="s">
        <v>17</v>
      </c>
      <c r="G117" s="118">
        <v>22.5</v>
      </c>
      <c r="H117" s="118"/>
      <c r="I117" s="118">
        <f t="shared" si="8"/>
        <v>22.5</v>
      </c>
      <c r="J117" s="118" t="s">
        <v>18</v>
      </c>
      <c r="K117" s="118" t="s">
        <v>24</v>
      </c>
      <c r="L117" s="120" t="s">
        <v>221</v>
      </c>
      <c r="M117" s="118">
        <v>10.7</v>
      </c>
    </row>
    <row r="118" spans="1:13">
      <c r="A118" s="129">
        <v>111</v>
      </c>
      <c r="B118" s="118" t="s">
        <v>195</v>
      </c>
      <c r="C118" s="118" t="s">
        <v>22</v>
      </c>
      <c r="D118" s="118" t="s">
        <v>22</v>
      </c>
      <c r="E118" s="118" t="s">
        <v>212</v>
      </c>
      <c r="F118" s="118" t="s">
        <v>17</v>
      </c>
      <c r="G118" s="118">
        <v>4</v>
      </c>
      <c r="H118" s="118"/>
      <c r="I118" s="118">
        <f t="shared" si="8"/>
        <v>4</v>
      </c>
      <c r="J118" s="118" t="s">
        <v>18</v>
      </c>
      <c r="K118" s="118" t="s">
        <v>24</v>
      </c>
      <c r="L118" s="120" t="s">
        <v>222</v>
      </c>
      <c r="M118" s="118">
        <v>1</v>
      </c>
    </row>
    <row r="119" ht="33.75" spans="1:13">
      <c r="A119" s="130">
        <v>112</v>
      </c>
      <c r="B119" s="131" t="s">
        <v>195</v>
      </c>
      <c r="C119" s="131" t="s">
        <v>22</v>
      </c>
      <c r="D119" s="131" t="s">
        <v>22</v>
      </c>
      <c r="E119" s="131" t="s">
        <v>223</v>
      </c>
      <c r="F119" s="131" t="s">
        <v>17</v>
      </c>
      <c r="G119" s="131">
        <v>3.5</v>
      </c>
      <c r="H119" s="131"/>
      <c r="I119" s="131">
        <f t="shared" si="8"/>
        <v>3.5</v>
      </c>
      <c r="J119" s="118" t="s">
        <v>18</v>
      </c>
      <c r="K119" s="118" t="s">
        <v>24</v>
      </c>
      <c r="L119" s="120" t="s">
        <v>224</v>
      </c>
      <c r="M119" s="131">
        <v>21</v>
      </c>
    </row>
    <row r="120" ht="22.5" spans="1:13">
      <c r="A120" s="21"/>
      <c r="B120" s="21"/>
      <c r="C120" s="21"/>
      <c r="D120" s="21"/>
      <c r="E120" s="129"/>
      <c r="F120" s="132"/>
      <c r="G120" s="132"/>
      <c r="H120" s="132"/>
      <c r="I120" s="132"/>
      <c r="J120" s="118" t="s">
        <v>18</v>
      </c>
      <c r="K120" s="118" t="s">
        <v>24</v>
      </c>
      <c r="L120" s="120" t="s">
        <v>225</v>
      </c>
      <c r="M120" s="132"/>
    </row>
    <row r="121" ht="22.5" spans="1:13">
      <c r="A121" s="129">
        <v>113</v>
      </c>
      <c r="B121" s="118" t="s">
        <v>195</v>
      </c>
      <c r="C121" s="118" t="s">
        <v>22</v>
      </c>
      <c r="D121" s="118" t="s">
        <v>22</v>
      </c>
      <c r="E121" s="118" t="s">
        <v>226</v>
      </c>
      <c r="F121" s="118" t="s">
        <v>17</v>
      </c>
      <c r="G121" s="118">
        <v>16.8</v>
      </c>
      <c r="H121" s="118"/>
      <c r="I121" s="118">
        <f t="shared" si="8"/>
        <v>16.8</v>
      </c>
      <c r="J121" s="118" t="s">
        <v>18</v>
      </c>
      <c r="K121" s="118" t="s">
        <v>24</v>
      </c>
      <c r="L121" s="120" t="s">
        <v>227</v>
      </c>
      <c r="M121" s="118">
        <v>42</v>
      </c>
    </row>
    <row r="122" ht="22.5" spans="1:13">
      <c r="A122" s="129">
        <v>114</v>
      </c>
      <c r="B122" s="118" t="s">
        <v>195</v>
      </c>
      <c r="C122" s="118" t="s">
        <v>22</v>
      </c>
      <c r="D122" s="118" t="s">
        <v>22</v>
      </c>
      <c r="E122" s="118" t="s">
        <v>228</v>
      </c>
      <c r="F122" s="118" t="s">
        <v>17</v>
      </c>
      <c r="G122" s="118">
        <v>0.95</v>
      </c>
      <c r="H122" s="118"/>
      <c r="I122" s="118">
        <f t="shared" si="8"/>
        <v>0.95</v>
      </c>
      <c r="J122" s="118" t="s">
        <v>18</v>
      </c>
      <c r="K122" s="118" t="s">
        <v>24</v>
      </c>
      <c r="L122" s="120" t="s">
        <v>229</v>
      </c>
      <c r="M122" s="118">
        <v>4.2</v>
      </c>
    </row>
    <row r="123" ht="33.75" spans="1:13">
      <c r="A123" s="129">
        <v>115</v>
      </c>
      <c r="B123" s="118" t="s">
        <v>195</v>
      </c>
      <c r="C123" s="118" t="s">
        <v>22</v>
      </c>
      <c r="D123" s="118" t="s">
        <v>22</v>
      </c>
      <c r="E123" s="118" t="s">
        <v>230</v>
      </c>
      <c r="F123" s="118" t="s">
        <v>17</v>
      </c>
      <c r="G123" s="118">
        <v>2.1</v>
      </c>
      <c r="H123" s="118"/>
      <c r="I123" s="118">
        <f t="shared" si="8"/>
        <v>2.1</v>
      </c>
      <c r="J123" s="118" t="s">
        <v>18</v>
      </c>
      <c r="K123" s="118" t="s">
        <v>24</v>
      </c>
      <c r="L123" s="120" t="s">
        <v>231</v>
      </c>
      <c r="M123" s="118">
        <v>8.2</v>
      </c>
    </row>
    <row r="124" ht="22.5" spans="1:13">
      <c r="A124" s="129">
        <v>116</v>
      </c>
      <c r="B124" s="118" t="s">
        <v>195</v>
      </c>
      <c r="C124" s="118" t="s">
        <v>22</v>
      </c>
      <c r="D124" s="118" t="s">
        <v>22</v>
      </c>
      <c r="E124" s="118" t="s">
        <v>232</v>
      </c>
      <c r="F124" s="118" t="s">
        <v>17</v>
      </c>
      <c r="G124" s="118">
        <v>3.1</v>
      </c>
      <c r="H124" s="118"/>
      <c r="I124" s="118">
        <f t="shared" si="8"/>
        <v>3.1</v>
      </c>
      <c r="J124" s="118" t="s">
        <v>18</v>
      </c>
      <c r="K124" s="118" t="s">
        <v>24</v>
      </c>
      <c r="L124" s="120" t="s">
        <v>233</v>
      </c>
      <c r="M124" s="118">
        <v>32</v>
      </c>
    </row>
    <row r="125" ht="56.25" spans="1:13">
      <c r="A125" s="129">
        <v>117</v>
      </c>
      <c r="B125" s="118" t="s">
        <v>195</v>
      </c>
      <c r="C125" s="118" t="s">
        <v>22</v>
      </c>
      <c r="D125" s="118" t="s">
        <v>22</v>
      </c>
      <c r="E125" s="118" t="s">
        <v>234</v>
      </c>
      <c r="F125" s="118" t="s">
        <v>17</v>
      </c>
      <c r="G125" s="118">
        <v>238.04</v>
      </c>
      <c r="H125" s="118"/>
      <c r="I125" s="118">
        <f t="shared" si="8"/>
        <v>238.04</v>
      </c>
      <c r="J125" s="118" t="s">
        <v>18</v>
      </c>
      <c r="K125" s="118" t="s">
        <v>24</v>
      </c>
      <c r="L125" s="120" t="s">
        <v>235</v>
      </c>
      <c r="M125" s="118">
        <v>561.7</v>
      </c>
    </row>
    <row r="126" ht="33.75" spans="1:13">
      <c r="A126" s="129">
        <v>118</v>
      </c>
      <c r="B126" s="118" t="s">
        <v>195</v>
      </c>
      <c r="C126" s="118" t="s">
        <v>22</v>
      </c>
      <c r="D126" s="118" t="s">
        <v>22</v>
      </c>
      <c r="E126" s="118" t="s">
        <v>236</v>
      </c>
      <c r="F126" s="118" t="s">
        <v>17</v>
      </c>
      <c r="G126" s="118">
        <v>267.08</v>
      </c>
      <c r="H126" s="118"/>
      <c r="I126" s="118">
        <f t="shared" si="8"/>
        <v>267.08</v>
      </c>
      <c r="J126" s="118" t="s">
        <v>18</v>
      </c>
      <c r="K126" s="118" t="s">
        <v>24</v>
      </c>
      <c r="L126" s="120" t="s">
        <v>237</v>
      </c>
      <c r="M126" s="118">
        <v>630.3</v>
      </c>
    </row>
    <row r="127" ht="56.25" spans="1:13">
      <c r="A127" s="129">
        <v>119</v>
      </c>
      <c r="B127" s="118" t="s">
        <v>195</v>
      </c>
      <c r="C127" s="118" t="s">
        <v>22</v>
      </c>
      <c r="D127" s="118" t="s">
        <v>22</v>
      </c>
      <c r="E127" s="118" t="s">
        <v>238</v>
      </c>
      <c r="F127" s="118" t="s">
        <v>17</v>
      </c>
      <c r="G127" s="118">
        <v>81.35</v>
      </c>
      <c r="H127" s="118"/>
      <c r="I127" s="118">
        <f t="shared" si="8"/>
        <v>81.35</v>
      </c>
      <c r="J127" s="118" t="s">
        <v>18</v>
      </c>
      <c r="K127" s="118" t="s">
        <v>24</v>
      </c>
      <c r="L127" s="120" t="s">
        <v>239</v>
      </c>
      <c r="M127" s="118">
        <v>192</v>
      </c>
    </row>
    <row r="128" ht="33.75" spans="1:13">
      <c r="A128" s="129">
        <v>120</v>
      </c>
      <c r="B128" s="118" t="s">
        <v>195</v>
      </c>
      <c r="C128" s="118" t="s">
        <v>22</v>
      </c>
      <c r="D128" s="118" t="s">
        <v>22</v>
      </c>
      <c r="E128" s="118" t="s">
        <v>240</v>
      </c>
      <c r="F128" s="118" t="s">
        <v>17</v>
      </c>
      <c r="G128" s="118">
        <v>279</v>
      </c>
      <c r="H128" s="118"/>
      <c r="I128" s="118">
        <f t="shared" si="8"/>
        <v>279</v>
      </c>
      <c r="J128" s="118" t="s">
        <v>18</v>
      </c>
      <c r="K128" s="118" t="s">
        <v>24</v>
      </c>
      <c r="L128" s="120" t="s">
        <v>241</v>
      </c>
      <c r="M128" s="118">
        <v>297</v>
      </c>
    </row>
    <row r="129" ht="45" spans="1:13">
      <c r="A129" s="129">
        <v>121</v>
      </c>
      <c r="B129" s="118" t="s">
        <v>195</v>
      </c>
      <c r="C129" s="118" t="s">
        <v>22</v>
      </c>
      <c r="D129" s="118" t="s">
        <v>22</v>
      </c>
      <c r="E129" s="118" t="s">
        <v>242</v>
      </c>
      <c r="F129" s="118" t="s">
        <v>17</v>
      </c>
      <c r="G129" s="118">
        <v>157.32</v>
      </c>
      <c r="H129" s="118"/>
      <c r="I129" s="118">
        <f t="shared" si="8"/>
        <v>157.32</v>
      </c>
      <c r="J129" s="118" t="s">
        <v>18</v>
      </c>
      <c r="K129" s="118" t="s">
        <v>24</v>
      </c>
      <c r="L129" s="120" t="s">
        <v>243</v>
      </c>
      <c r="M129" s="118">
        <v>1138</v>
      </c>
    </row>
    <row r="130" ht="56.25" spans="1:13">
      <c r="A130" s="130">
        <v>122</v>
      </c>
      <c r="B130" s="131" t="s">
        <v>195</v>
      </c>
      <c r="C130" s="131" t="s">
        <v>22</v>
      </c>
      <c r="D130" s="131" t="s">
        <v>22</v>
      </c>
      <c r="E130" s="131" t="s">
        <v>242</v>
      </c>
      <c r="F130" s="131" t="s">
        <v>17</v>
      </c>
      <c r="G130" s="131">
        <v>104</v>
      </c>
      <c r="H130" s="131"/>
      <c r="I130" s="131">
        <f t="shared" si="8"/>
        <v>104</v>
      </c>
      <c r="J130" s="118" t="s">
        <v>18</v>
      </c>
      <c r="K130" s="118" t="s">
        <v>24</v>
      </c>
      <c r="L130" s="120" t="s">
        <v>244</v>
      </c>
      <c r="M130" s="131">
        <v>463.8</v>
      </c>
    </row>
    <row r="131" ht="56.25" spans="1:13">
      <c r="A131" s="21"/>
      <c r="B131" s="21"/>
      <c r="C131" s="21"/>
      <c r="D131" s="21"/>
      <c r="E131" s="129"/>
      <c r="F131" s="132"/>
      <c r="G131" s="132"/>
      <c r="H131" s="132"/>
      <c r="I131" s="132"/>
      <c r="J131" s="118" t="s">
        <v>18</v>
      </c>
      <c r="K131" s="118" t="s">
        <v>24</v>
      </c>
      <c r="L131" s="120" t="s">
        <v>245</v>
      </c>
      <c r="M131" s="132"/>
    </row>
    <row r="132" spans="1:13">
      <c r="A132" s="118">
        <v>123</v>
      </c>
      <c r="B132" s="118" t="s">
        <v>246</v>
      </c>
      <c r="C132" s="118" t="s">
        <v>22</v>
      </c>
      <c r="D132" s="118" t="s">
        <v>22</v>
      </c>
      <c r="E132" s="118" t="s">
        <v>247</v>
      </c>
      <c r="F132" s="118" t="s">
        <v>17</v>
      </c>
      <c r="G132" s="118">
        <v>18</v>
      </c>
      <c r="H132" s="118"/>
      <c r="I132" s="118">
        <f>SUM(G132,-H132)</f>
        <v>18</v>
      </c>
      <c r="J132" s="118" t="s">
        <v>18</v>
      </c>
      <c r="K132" s="118" t="s">
        <v>24</v>
      </c>
      <c r="L132" s="120" t="s">
        <v>248</v>
      </c>
      <c r="M132" s="118">
        <v>201</v>
      </c>
    </row>
    <row r="133" spans="1:13">
      <c r="A133" s="118">
        <v>124</v>
      </c>
      <c r="B133" s="118" t="s">
        <v>246</v>
      </c>
      <c r="C133" s="118" t="s">
        <v>22</v>
      </c>
      <c r="D133" s="118" t="s">
        <v>22</v>
      </c>
      <c r="E133" s="118" t="s">
        <v>249</v>
      </c>
      <c r="F133" s="118" t="s">
        <v>17</v>
      </c>
      <c r="G133" s="118">
        <v>50</v>
      </c>
      <c r="H133" s="118"/>
      <c r="I133" s="118">
        <f t="shared" ref="I133:I147" si="9">SUM(G133,-H133)</f>
        <v>50</v>
      </c>
      <c r="J133" s="118" t="s">
        <v>18</v>
      </c>
      <c r="K133" s="118" t="s">
        <v>24</v>
      </c>
      <c r="L133" s="120" t="s">
        <v>250</v>
      </c>
      <c r="M133" s="118">
        <v>406.9</v>
      </c>
    </row>
    <row r="134" spans="1:13">
      <c r="A134" s="118">
        <v>125</v>
      </c>
      <c r="B134" s="118" t="s">
        <v>246</v>
      </c>
      <c r="C134" s="118" t="s">
        <v>22</v>
      </c>
      <c r="D134" s="118" t="s">
        <v>22</v>
      </c>
      <c r="E134" s="118" t="s">
        <v>251</v>
      </c>
      <c r="F134" s="118" t="s">
        <v>17</v>
      </c>
      <c r="G134" s="118">
        <v>40</v>
      </c>
      <c r="H134" s="118"/>
      <c r="I134" s="118">
        <f t="shared" si="9"/>
        <v>40</v>
      </c>
      <c r="J134" s="118" t="s">
        <v>18</v>
      </c>
      <c r="K134" s="118" t="s">
        <v>24</v>
      </c>
      <c r="L134" s="120" t="s">
        <v>252</v>
      </c>
      <c r="M134" s="118">
        <v>325.5</v>
      </c>
    </row>
    <row r="135" spans="1:13">
      <c r="A135" s="118">
        <v>126</v>
      </c>
      <c r="B135" s="118" t="s">
        <v>246</v>
      </c>
      <c r="C135" s="118" t="s">
        <v>22</v>
      </c>
      <c r="D135" s="118" t="s">
        <v>22</v>
      </c>
      <c r="E135" s="118" t="s">
        <v>253</v>
      </c>
      <c r="F135" s="118" t="s">
        <v>17</v>
      </c>
      <c r="G135" s="118">
        <v>51</v>
      </c>
      <c r="H135" s="118"/>
      <c r="I135" s="118">
        <f t="shared" si="9"/>
        <v>51</v>
      </c>
      <c r="J135" s="118" t="s">
        <v>18</v>
      </c>
      <c r="K135" s="118" t="s">
        <v>24</v>
      </c>
      <c r="L135" s="120" t="s">
        <v>254</v>
      </c>
      <c r="M135" s="118">
        <v>120.1</v>
      </c>
    </row>
    <row r="136" spans="1:13">
      <c r="A136" s="118">
        <v>127</v>
      </c>
      <c r="B136" s="118" t="s">
        <v>246</v>
      </c>
      <c r="C136" s="118" t="s">
        <v>22</v>
      </c>
      <c r="D136" s="118" t="s">
        <v>22</v>
      </c>
      <c r="E136" s="118" t="s">
        <v>255</v>
      </c>
      <c r="F136" s="118" t="s">
        <v>17</v>
      </c>
      <c r="G136" s="118">
        <v>95</v>
      </c>
      <c r="H136" s="118"/>
      <c r="I136" s="118">
        <f t="shared" si="9"/>
        <v>95</v>
      </c>
      <c r="J136" s="118" t="s">
        <v>18</v>
      </c>
      <c r="K136" s="118" t="s">
        <v>24</v>
      </c>
      <c r="L136" s="120" t="s">
        <v>256</v>
      </c>
      <c r="M136" s="118">
        <v>525.6</v>
      </c>
    </row>
    <row r="137" spans="1:13">
      <c r="A137" s="118">
        <v>128</v>
      </c>
      <c r="B137" s="118" t="s">
        <v>246</v>
      </c>
      <c r="C137" s="118" t="s">
        <v>22</v>
      </c>
      <c r="D137" s="118" t="s">
        <v>22</v>
      </c>
      <c r="E137" s="118" t="s">
        <v>257</v>
      </c>
      <c r="F137" s="118" t="s">
        <v>17</v>
      </c>
      <c r="G137" s="118">
        <v>57</v>
      </c>
      <c r="H137" s="118"/>
      <c r="I137" s="118">
        <f t="shared" si="9"/>
        <v>57</v>
      </c>
      <c r="J137" s="118" t="s">
        <v>18</v>
      </c>
      <c r="K137" s="118" t="s">
        <v>24</v>
      </c>
      <c r="L137" s="120" t="s">
        <v>258</v>
      </c>
      <c r="M137" s="118">
        <v>335.2</v>
      </c>
    </row>
    <row r="138" spans="1:13">
      <c r="A138" s="118">
        <v>129</v>
      </c>
      <c r="B138" s="118" t="s">
        <v>246</v>
      </c>
      <c r="C138" s="118" t="s">
        <v>22</v>
      </c>
      <c r="D138" s="118" t="s">
        <v>22</v>
      </c>
      <c r="E138" s="118" t="s">
        <v>259</v>
      </c>
      <c r="F138" s="118" t="s">
        <v>17</v>
      </c>
      <c r="G138" s="118">
        <v>34</v>
      </c>
      <c r="H138" s="118"/>
      <c r="I138" s="118">
        <f t="shared" si="9"/>
        <v>34</v>
      </c>
      <c r="J138" s="118" t="s">
        <v>18</v>
      </c>
      <c r="K138" s="118" t="s">
        <v>24</v>
      </c>
      <c r="L138" s="120" t="s">
        <v>260</v>
      </c>
      <c r="M138" s="118">
        <v>188.1</v>
      </c>
    </row>
    <row r="139" spans="1:13">
      <c r="A139" s="118">
        <v>130</v>
      </c>
      <c r="B139" s="118" t="s">
        <v>246</v>
      </c>
      <c r="C139" s="118" t="s">
        <v>22</v>
      </c>
      <c r="D139" s="118" t="s">
        <v>22</v>
      </c>
      <c r="E139" s="118" t="s">
        <v>259</v>
      </c>
      <c r="F139" s="118" t="s">
        <v>17</v>
      </c>
      <c r="G139" s="118">
        <v>11</v>
      </c>
      <c r="H139" s="118"/>
      <c r="I139" s="118">
        <f t="shared" si="9"/>
        <v>11</v>
      </c>
      <c r="J139" s="118" t="s">
        <v>18</v>
      </c>
      <c r="K139" s="118" t="s">
        <v>24</v>
      </c>
      <c r="L139" s="120" t="s">
        <v>261</v>
      </c>
      <c r="M139" s="118">
        <v>60.8</v>
      </c>
    </row>
    <row r="140" spans="1:13">
      <c r="A140" s="118">
        <v>131</v>
      </c>
      <c r="B140" s="118" t="s">
        <v>246</v>
      </c>
      <c r="C140" s="118" t="s">
        <v>22</v>
      </c>
      <c r="D140" s="118" t="s">
        <v>22</v>
      </c>
      <c r="E140" s="118" t="s">
        <v>262</v>
      </c>
      <c r="F140" s="118" t="s">
        <v>17</v>
      </c>
      <c r="G140" s="118">
        <v>8</v>
      </c>
      <c r="H140" s="118"/>
      <c r="I140" s="118">
        <f t="shared" si="9"/>
        <v>8</v>
      </c>
      <c r="J140" s="118" t="s">
        <v>18</v>
      </c>
      <c r="K140" s="118" t="s">
        <v>24</v>
      </c>
      <c r="L140" s="120" t="s">
        <v>184</v>
      </c>
      <c r="M140" s="118">
        <v>45.1</v>
      </c>
    </row>
    <row r="141" spans="1:13">
      <c r="A141" s="118">
        <v>132</v>
      </c>
      <c r="B141" s="118" t="s">
        <v>246</v>
      </c>
      <c r="C141" s="118" t="s">
        <v>22</v>
      </c>
      <c r="D141" s="118" t="s">
        <v>22</v>
      </c>
      <c r="E141" s="118" t="s">
        <v>259</v>
      </c>
      <c r="F141" s="118" t="s">
        <v>17</v>
      </c>
      <c r="G141" s="118">
        <v>2</v>
      </c>
      <c r="H141" s="118"/>
      <c r="I141" s="118">
        <f t="shared" si="9"/>
        <v>2</v>
      </c>
      <c r="J141" s="118" t="s">
        <v>18</v>
      </c>
      <c r="K141" s="118" t="s">
        <v>24</v>
      </c>
      <c r="L141" s="120" t="s">
        <v>263</v>
      </c>
      <c r="M141" s="118">
        <v>11</v>
      </c>
    </row>
    <row r="142" ht="22.5" spans="1:13">
      <c r="A142" s="118">
        <v>133</v>
      </c>
      <c r="B142" s="118" t="s">
        <v>246</v>
      </c>
      <c r="C142" s="118" t="s">
        <v>22</v>
      </c>
      <c r="D142" s="118" t="s">
        <v>22</v>
      </c>
      <c r="E142" s="118" t="s">
        <v>264</v>
      </c>
      <c r="F142" s="118" t="s">
        <v>17</v>
      </c>
      <c r="G142" s="118">
        <v>20</v>
      </c>
      <c r="H142" s="118"/>
      <c r="I142" s="118">
        <f t="shared" si="9"/>
        <v>20</v>
      </c>
      <c r="J142" s="118" t="s">
        <v>18</v>
      </c>
      <c r="K142" s="118" t="s">
        <v>24</v>
      </c>
      <c r="L142" s="120" t="s">
        <v>265</v>
      </c>
      <c r="M142" s="118">
        <v>162.8</v>
      </c>
    </row>
    <row r="143" spans="1:13">
      <c r="A143" s="118">
        <v>134</v>
      </c>
      <c r="B143" s="118" t="s">
        <v>246</v>
      </c>
      <c r="C143" s="118" t="s">
        <v>22</v>
      </c>
      <c r="D143" s="118" t="s">
        <v>22</v>
      </c>
      <c r="E143" s="118" t="s">
        <v>266</v>
      </c>
      <c r="F143" s="118" t="s">
        <v>17</v>
      </c>
      <c r="G143" s="118">
        <v>14</v>
      </c>
      <c r="H143" s="118"/>
      <c r="I143" s="118">
        <f t="shared" si="9"/>
        <v>14</v>
      </c>
      <c r="J143" s="118" t="s">
        <v>18</v>
      </c>
      <c r="K143" s="118" t="s">
        <v>24</v>
      </c>
      <c r="L143" s="120" t="s">
        <v>267</v>
      </c>
      <c r="M143" s="118">
        <v>111.7</v>
      </c>
    </row>
    <row r="144" ht="22.5" spans="1:13">
      <c r="A144" s="118">
        <v>135</v>
      </c>
      <c r="B144" s="118" t="s">
        <v>246</v>
      </c>
      <c r="C144" s="118" t="s">
        <v>22</v>
      </c>
      <c r="D144" s="118" t="s">
        <v>22</v>
      </c>
      <c r="E144" s="118" t="s">
        <v>268</v>
      </c>
      <c r="F144" s="118" t="s">
        <v>17</v>
      </c>
      <c r="G144" s="118">
        <v>3</v>
      </c>
      <c r="H144" s="118"/>
      <c r="I144" s="118">
        <f t="shared" si="9"/>
        <v>3</v>
      </c>
      <c r="J144" s="118" t="s">
        <v>18</v>
      </c>
      <c r="K144" s="118" t="s">
        <v>24</v>
      </c>
      <c r="L144" s="120" t="s">
        <v>269</v>
      </c>
      <c r="M144" s="118">
        <v>33.5</v>
      </c>
    </row>
    <row r="145" spans="1:13">
      <c r="A145" s="118">
        <v>136</v>
      </c>
      <c r="B145" s="118" t="s">
        <v>246</v>
      </c>
      <c r="C145" s="118" t="s">
        <v>22</v>
      </c>
      <c r="D145" s="118" t="s">
        <v>22</v>
      </c>
      <c r="E145" s="118" t="s">
        <v>270</v>
      </c>
      <c r="F145" s="118" t="s">
        <v>17</v>
      </c>
      <c r="G145" s="118">
        <v>5</v>
      </c>
      <c r="H145" s="118"/>
      <c r="I145" s="118">
        <f t="shared" si="9"/>
        <v>5</v>
      </c>
      <c r="J145" s="118" t="s">
        <v>18</v>
      </c>
      <c r="K145" s="118" t="s">
        <v>24</v>
      </c>
      <c r="L145" s="120" t="s">
        <v>194</v>
      </c>
      <c r="M145" s="118">
        <v>36.9</v>
      </c>
    </row>
    <row r="146" spans="1:13">
      <c r="A146" s="118">
        <v>137</v>
      </c>
      <c r="B146" s="118" t="s">
        <v>246</v>
      </c>
      <c r="C146" s="118" t="s">
        <v>22</v>
      </c>
      <c r="D146" s="118" t="s">
        <v>22</v>
      </c>
      <c r="E146" s="118" t="s">
        <v>271</v>
      </c>
      <c r="F146" s="118" t="s">
        <v>17</v>
      </c>
      <c r="G146" s="118">
        <v>1.1</v>
      </c>
      <c r="H146" s="118"/>
      <c r="I146" s="118">
        <f t="shared" si="9"/>
        <v>1.1</v>
      </c>
      <c r="J146" s="118" t="s">
        <v>18</v>
      </c>
      <c r="K146" s="118" t="s">
        <v>24</v>
      </c>
      <c r="L146" s="120" t="s">
        <v>272</v>
      </c>
      <c r="M146" s="118">
        <v>8.8</v>
      </c>
    </row>
    <row r="147" ht="90" spans="1:13">
      <c r="A147" s="118">
        <v>138</v>
      </c>
      <c r="B147" s="118" t="s">
        <v>246</v>
      </c>
      <c r="C147" s="118" t="s">
        <v>22</v>
      </c>
      <c r="D147" s="118" t="s">
        <v>22</v>
      </c>
      <c r="E147" s="118" t="s">
        <v>257</v>
      </c>
      <c r="F147" s="118" t="s">
        <v>17</v>
      </c>
      <c r="G147" s="118">
        <v>32.5</v>
      </c>
      <c r="H147" s="118"/>
      <c r="I147" s="118">
        <f t="shared" si="9"/>
        <v>32.5</v>
      </c>
      <c r="J147" s="118" t="s">
        <v>18</v>
      </c>
      <c r="K147" s="118" t="s">
        <v>24</v>
      </c>
      <c r="L147" s="120" t="s">
        <v>273</v>
      </c>
      <c r="M147" s="118">
        <v>191.2</v>
      </c>
    </row>
    <row r="148" ht="90" spans="1:13">
      <c r="A148" s="118">
        <v>139</v>
      </c>
      <c r="B148" s="118" t="s">
        <v>246</v>
      </c>
      <c r="C148" s="118" t="s">
        <v>22</v>
      </c>
      <c r="D148" s="118" t="s">
        <v>22</v>
      </c>
      <c r="E148" s="118" t="s">
        <v>274</v>
      </c>
      <c r="F148" s="118" t="s">
        <v>17</v>
      </c>
      <c r="G148" s="118">
        <v>9.9</v>
      </c>
      <c r="H148" s="118"/>
      <c r="I148" s="118">
        <f t="shared" ref="I148:I192" si="10">SUM(G148,-H148)</f>
        <v>9.9</v>
      </c>
      <c r="J148" s="118" t="s">
        <v>18</v>
      </c>
      <c r="K148" s="118" t="s">
        <v>24</v>
      </c>
      <c r="L148" s="120" t="s">
        <v>275</v>
      </c>
      <c r="M148" s="118">
        <v>54.8</v>
      </c>
    </row>
    <row r="149" ht="78.75" spans="1:13">
      <c r="A149" s="118">
        <v>140</v>
      </c>
      <c r="B149" s="118" t="s">
        <v>246</v>
      </c>
      <c r="C149" s="118" t="s">
        <v>22</v>
      </c>
      <c r="D149" s="118" t="s">
        <v>22</v>
      </c>
      <c r="E149" s="118" t="s">
        <v>276</v>
      </c>
      <c r="F149" s="118" t="s">
        <v>17</v>
      </c>
      <c r="G149" s="118">
        <v>9.5</v>
      </c>
      <c r="H149" s="118"/>
      <c r="I149" s="118">
        <f t="shared" si="10"/>
        <v>9.5</v>
      </c>
      <c r="J149" s="118" t="s">
        <v>18</v>
      </c>
      <c r="K149" s="118" t="s">
        <v>24</v>
      </c>
      <c r="L149" s="120" t="s">
        <v>277</v>
      </c>
      <c r="M149" s="118">
        <v>77.3</v>
      </c>
    </row>
    <row r="150" spans="1:13">
      <c r="A150" s="118">
        <v>141</v>
      </c>
      <c r="B150" s="118" t="s">
        <v>246</v>
      </c>
      <c r="C150" s="118" t="s">
        <v>22</v>
      </c>
      <c r="D150" s="118" t="s">
        <v>22</v>
      </c>
      <c r="E150" s="118" t="s">
        <v>278</v>
      </c>
      <c r="F150" s="118" t="s">
        <v>17</v>
      </c>
      <c r="G150" s="118">
        <v>1.9</v>
      </c>
      <c r="H150" s="118"/>
      <c r="I150" s="118">
        <f t="shared" si="10"/>
        <v>1.9</v>
      </c>
      <c r="J150" s="118" t="s">
        <v>18</v>
      </c>
      <c r="K150" s="118" t="s">
        <v>24</v>
      </c>
      <c r="L150" s="120" t="s">
        <v>279</v>
      </c>
      <c r="M150" s="118">
        <v>21.3</v>
      </c>
    </row>
    <row r="151" spans="1:13">
      <c r="A151" s="118">
        <v>142</v>
      </c>
      <c r="B151" s="118" t="s">
        <v>246</v>
      </c>
      <c r="C151" s="118" t="s">
        <v>22</v>
      </c>
      <c r="D151" s="118" t="s">
        <v>22</v>
      </c>
      <c r="E151" s="118" t="s">
        <v>280</v>
      </c>
      <c r="F151" s="118" t="s">
        <v>17</v>
      </c>
      <c r="G151" s="118">
        <v>9</v>
      </c>
      <c r="H151" s="118"/>
      <c r="I151" s="118">
        <f t="shared" si="10"/>
        <v>9</v>
      </c>
      <c r="J151" s="118" t="s">
        <v>18</v>
      </c>
      <c r="K151" s="118" t="s">
        <v>24</v>
      </c>
      <c r="L151" s="120" t="s">
        <v>175</v>
      </c>
      <c r="M151" s="118">
        <v>16</v>
      </c>
    </row>
    <row r="152" spans="1:13">
      <c r="A152" s="118">
        <v>143</v>
      </c>
      <c r="B152" s="118" t="s">
        <v>246</v>
      </c>
      <c r="C152" s="118" t="s">
        <v>22</v>
      </c>
      <c r="D152" s="118" t="s">
        <v>22</v>
      </c>
      <c r="E152" s="118" t="s">
        <v>281</v>
      </c>
      <c r="F152" s="118" t="s">
        <v>17</v>
      </c>
      <c r="G152" s="118">
        <v>9</v>
      </c>
      <c r="H152" s="118"/>
      <c r="I152" s="118">
        <f t="shared" si="10"/>
        <v>9</v>
      </c>
      <c r="J152" s="118" t="s">
        <v>18</v>
      </c>
      <c r="K152" s="118" t="s">
        <v>24</v>
      </c>
      <c r="L152" s="120" t="s">
        <v>175</v>
      </c>
      <c r="M152" s="118">
        <v>10.8</v>
      </c>
    </row>
    <row r="153" spans="1:13">
      <c r="A153" s="118">
        <v>144</v>
      </c>
      <c r="B153" s="118" t="s">
        <v>246</v>
      </c>
      <c r="C153" s="118" t="s">
        <v>22</v>
      </c>
      <c r="D153" s="118" t="s">
        <v>22</v>
      </c>
      <c r="E153" s="118" t="s">
        <v>282</v>
      </c>
      <c r="F153" s="118" t="s">
        <v>17</v>
      </c>
      <c r="G153" s="118">
        <v>11</v>
      </c>
      <c r="H153" s="118"/>
      <c r="I153" s="118">
        <f t="shared" si="10"/>
        <v>11</v>
      </c>
      <c r="J153" s="118" t="s">
        <v>18</v>
      </c>
      <c r="K153" s="118" t="s">
        <v>24</v>
      </c>
      <c r="L153" s="120" t="s">
        <v>261</v>
      </c>
      <c r="M153" s="118">
        <v>12</v>
      </c>
    </row>
    <row r="154" spans="1:13">
      <c r="A154" s="118">
        <v>145</v>
      </c>
      <c r="B154" s="118" t="s">
        <v>246</v>
      </c>
      <c r="C154" s="118" t="s">
        <v>22</v>
      </c>
      <c r="D154" s="118" t="s">
        <v>22</v>
      </c>
      <c r="E154" s="118" t="s">
        <v>283</v>
      </c>
      <c r="F154" s="118" t="s">
        <v>17</v>
      </c>
      <c r="G154" s="118">
        <v>19</v>
      </c>
      <c r="H154" s="118"/>
      <c r="I154" s="118">
        <f t="shared" si="10"/>
        <v>19</v>
      </c>
      <c r="J154" s="118" t="s">
        <v>18</v>
      </c>
      <c r="K154" s="118" t="s">
        <v>24</v>
      </c>
      <c r="L154" s="120" t="s">
        <v>284</v>
      </c>
      <c r="M154" s="118">
        <v>19.2</v>
      </c>
    </row>
    <row r="155" spans="1:13">
      <c r="A155" s="118">
        <v>146</v>
      </c>
      <c r="B155" s="118" t="s">
        <v>246</v>
      </c>
      <c r="C155" s="118" t="s">
        <v>22</v>
      </c>
      <c r="D155" s="118" t="s">
        <v>22</v>
      </c>
      <c r="E155" s="118" t="s">
        <v>285</v>
      </c>
      <c r="F155" s="118" t="s">
        <v>17</v>
      </c>
      <c r="G155" s="118">
        <v>4</v>
      </c>
      <c r="H155" s="118"/>
      <c r="I155" s="118">
        <f t="shared" si="10"/>
        <v>4</v>
      </c>
      <c r="J155" s="118" t="s">
        <v>18</v>
      </c>
      <c r="K155" s="118" t="s">
        <v>24</v>
      </c>
      <c r="L155" s="120" t="s">
        <v>286</v>
      </c>
      <c r="M155" s="118">
        <v>4.8</v>
      </c>
    </row>
    <row r="156" spans="1:13">
      <c r="A156" s="118">
        <v>147</v>
      </c>
      <c r="B156" s="118" t="s">
        <v>246</v>
      </c>
      <c r="C156" s="118" t="s">
        <v>22</v>
      </c>
      <c r="D156" s="118" t="s">
        <v>22</v>
      </c>
      <c r="E156" s="118" t="s">
        <v>287</v>
      </c>
      <c r="F156" s="118" t="s">
        <v>17</v>
      </c>
      <c r="G156" s="118">
        <v>27</v>
      </c>
      <c r="H156" s="118"/>
      <c r="I156" s="118">
        <f t="shared" si="10"/>
        <v>27</v>
      </c>
      <c r="J156" s="118" t="s">
        <v>18</v>
      </c>
      <c r="K156" s="118" t="s">
        <v>24</v>
      </c>
      <c r="L156" s="120" t="s">
        <v>193</v>
      </c>
      <c r="M156" s="118">
        <v>41.2</v>
      </c>
    </row>
    <row r="157" ht="33.75" spans="1:13">
      <c r="A157" s="118">
        <v>148</v>
      </c>
      <c r="B157" s="118" t="s">
        <v>246</v>
      </c>
      <c r="C157" s="118" t="s">
        <v>22</v>
      </c>
      <c r="D157" s="118" t="s">
        <v>22</v>
      </c>
      <c r="E157" s="118" t="s">
        <v>287</v>
      </c>
      <c r="F157" s="118" t="s">
        <v>17</v>
      </c>
      <c r="G157" s="118">
        <v>2.8</v>
      </c>
      <c r="H157" s="118"/>
      <c r="I157" s="118">
        <f t="shared" si="10"/>
        <v>2.8</v>
      </c>
      <c r="J157" s="118" t="s">
        <v>18</v>
      </c>
      <c r="K157" s="118" t="s">
        <v>24</v>
      </c>
      <c r="L157" s="120" t="s">
        <v>288</v>
      </c>
      <c r="M157" s="118">
        <v>4.3</v>
      </c>
    </row>
    <row r="158" ht="78.75" spans="1:13">
      <c r="A158" s="118">
        <v>149</v>
      </c>
      <c r="B158" s="118" t="s">
        <v>246</v>
      </c>
      <c r="C158" s="118" t="s">
        <v>22</v>
      </c>
      <c r="D158" s="118" t="s">
        <v>22</v>
      </c>
      <c r="E158" s="118" t="s">
        <v>289</v>
      </c>
      <c r="F158" s="118" t="s">
        <v>17</v>
      </c>
      <c r="G158" s="118">
        <v>21.5</v>
      </c>
      <c r="H158" s="118"/>
      <c r="I158" s="118">
        <f t="shared" si="10"/>
        <v>21.5</v>
      </c>
      <c r="J158" s="118" t="s">
        <v>18</v>
      </c>
      <c r="K158" s="118" t="s">
        <v>24</v>
      </c>
      <c r="L158" s="120" t="s">
        <v>290</v>
      </c>
      <c r="M158" s="118">
        <v>50.63</v>
      </c>
    </row>
    <row r="159" ht="78.75" spans="1:13">
      <c r="A159" s="118">
        <v>150</v>
      </c>
      <c r="B159" s="118" t="s">
        <v>246</v>
      </c>
      <c r="C159" s="118" t="s">
        <v>22</v>
      </c>
      <c r="D159" s="118" t="s">
        <v>22</v>
      </c>
      <c r="E159" s="118" t="s">
        <v>291</v>
      </c>
      <c r="F159" s="118" t="s">
        <v>17</v>
      </c>
      <c r="G159" s="118">
        <v>4.6</v>
      </c>
      <c r="H159" s="118"/>
      <c r="I159" s="118">
        <f t="shared" si="10"/>
        <v>4.6</v>
      </c>
      <c r="J159" s="118" t="s">
        <v>18</v>
      </c>
      <c r="K159" s="118" t="s">
        <v>24</v>
      </c>
      <c r="L159" s="120" t="s">
        <v>292</v>
      </c>
      <c r="M159" s="118">
        <v>10.83</v>
      </c>
    </row>
    <row r="160" ht="78.75" spans="1:13">
      <c r="A160" s="118">
        <v>151</v>
      </c>
      <c r="B160" s="118" t="s">
        <v>246</v>
      </c>
      <c r="C160" s="118" t="s">
        <v>22</v>
      </c>
      <c r="D160" s="118" t="s">
        <v>22</v>
      </c>
      <c r="E160" s="118" t="s">
        <v>293</v>
      </c>
      <c r="F160" s="118" t="s">
        <v>17</v>
      </c>
      <c r="G160" s="118">
        <v>6.3</v>
      </c>
      <c r="H160" s="118"/>
      <c r="I160" s="118">
        <f t="shared" si="10"/>
        <v>6.3</v>
      </c>
      <c r="J160" s="118" t="s">
        <v>18</v>
      </c>
      <c r="K160" s="118" t="s">
        <v>24</v>
      </c>
      <c r="L160" s="120" t="s">
        <v>294</v>
      </c>
      <c r="M160" s="118">
        <v>14.84</v>
      </c>
    </row>
    <row r="161" ht="56.25" spans="1:13">
      <c r="A161" s="118">
        <v>152</v>
      </c>
      <c r="B161" s="118" t="s">
        <v>246</v>
      </c>
      <c r="C161" s="118" t="s">
        <v>22</v>
      </c>
      <c r="D161" s="118" t="s">
        <v>22</v>
      </c>
      <c r="E161" s="118" t="s">
        <v>295</v>
      </c>
      <c r="F161" s="118" t="s">
        <v>17</v>
      </c>
      <c r="G161" s="118">
        <v>5.5</v>
      </c>
      <c r="H161" s="118"/>
      <c r="I161" s="118">
        <f t="shared" si="10"/>
        <v>5.5</v>
      </c>
      <c r="J161" s="118" t="s">
        <v>18</v>
      </c>
      <c r="K161" s="118" t="s">
        <v>24</v>
      </c>
      <c r="L161" s="120" t="s">
        <v>296</v>
      </c>
      <c r="M161" s="118">
        <v>12.95</v>
      </c>
    </row>
    <row r="162" spans="1:13">
      <c r="A162" s="118">
        <v>153</v>
      </c>
      <c r="B162" s="118" t="s">
        <v>246</v>
      </c>
      <c r="C162" s="118" t="s">
        <v>22</v>
      </c>
      <c r="D162" s="118" t="s">
        <v>22</v>
      </c>
      <c r="E162" s="118" t="s">
        <v>297</v>
      </c>
      <c r="F162" s="118" t="s">
        <v>17</v>
      </c>
      <c r="G162" s="118">
        <v>0.7</v>
      </c>
      <c r="H162" s="118"/>
      <c r="I162" s="118">
        <f t="shared" si="10"/>
        <v>0.7</v>
      </c>
      <c r="J162" s="118" t="s">
        <v>18</v>
      </c>
      <c r="K162" s="118" t="s">
        <v>24</v>
      </c>
      <c r="L162" s="120" t="s">
        <v>298</v>
      </c>
      <c r="M162" s="118">
        <v>2.3</v>
      </c>
    </row>
    <row r="163" spans="1:13">
      <c r="A163" s="118">
        <v>154</v>
      </c>
      <c r="B163" s="118" t="s">
        <v>246</v>
      </c>
      <c r="C163" s="118" t="s">
        <v>22</v>
      </c>
      <c r="D163" s="118" t="s">
        <v>22</v>
      </c>
      <c r="E163" s="118" t="s">
        <v>270</v>
      </c>
      <c r="F163" s="118" t="s">
        <v>17</v>
      </c>
      <c r="G163" s="118">
        <v>1</v>
      </c>
      <c r="H163" s="118"/>
      <c r="I163" s="118">
        <f t="shared" si="10"/>
        <v>1</v>
      </c>
      <c r="J163" s="118" t="s">
        <v>18</v>
      </c>
      <c r="K163" s="118" t="s">
        <v>24</v>
      </c>
      <c r="L163" s="120" t="s">
        <v>299</v>
      </c>
      <c r="M163" s="118">
        <v>7.4</v>
      </c>
    </row>
    <row r="164" ht="90" spans="1:13">
      <c r="A164" s="118">
        <v>155</v>
      </c>
      <c r="B164" s="118" t="s">
        <v>246</v>
      </c>
      <c r="C164" s="118" t="s">
        <v>22</v>
      </c>
      <c r="D164" s="118" t="s">
        <v>22</v>
      </c>
      <c r="E164" s="118" t="s">
        <v>300</v>
      </c>
      <c r="F164" s="118" t="s">
        <v>17</v>
      </c>
      <c r="G164" s="118">
        <v>21.7</v>
      </c>
      <c r="H164" s="118"/>
      <c r="I164" s="118">
        <f t="shared" si="10"/>
        <v>21.7</v>
      </c>
      <c r="J164" s="118" t="s">
        <v>18</v>
      </c>
      <c r="K164" s="118" t="s">
        <v>24</v>
      </c>
      <c r="L164" s="120" t="s">
        <v>301</v>
      </c>
      <c r="M164" s="118">
        <v>120.1</v>
      </c>
    </row>
    <row r="165" spans="1:13">
      <c r="A165" s="118">
        <v>156</v>
      </c>
      <c r="B165" s="118" t="s">
        <v>246</v>
      </c>
      <c r="C165" s="118" t="s">
        <v>22</v>
      </c>
      <c r="D165" s="118" t="s">
        <v>22</v>
      </c>
      <c r="E165" s="118" t="s">
        <v>300</v>
      </c>
      <c r="F165" s="118" t="s">
        <v>17</v>
      </c>
      <c r="G165" s="118">
        <v>7.5</v>
      </c>
      <c r="H165" s="118"/>
      <c r="I165" s="118">
        <f t="shared" si="10"/>
        <v>7.5</v>
      </c>
      <c r="J165" s="118" t="s">
        <v>18</v>
      </c>
      <c r="K165" s="118" t="s">
        <v>24</v>
      </c>
      <c r="L165" s="120" t="s">
        <v>302</v>
      </c>
      <c r="M165" s="118">
        <v>41.5</v>
      </c>
    </row>
    <row r="166" spans="1:13">
      <c r="A166" s="118">
        <v>157</v>
      </c>
      <c r="B166" s="118" t="s">
        <v>246</v>
      </c>
      <c r="C166" s="118" t="s">
        <v>22</v>
      </c>
      <c r="D166" s="118" t="s">
        <v>22</v>
      </c>
      <c r="E166" s="118" t="s">
        <v>303</v>
      </c>
      <c r="F166" s="118" t="s">
        <v>17</v>
      </c>
      <c r="G166" s="118">
        <v>35</v>
      </c>
      <c r="H166" s="118"/>
      <c r="I166" s="118">
        <f t="shared" si="10"/>
        <v>35</v>
      </c>
      <c r="J166" s="118" t="s">
        <v>18</v>
      </c>
      <c r="K166" s="118" t="s">
        <v>24</v>
      </c>
      <c r="L166" s="120" t="s">
        <v>304</v>
      </c>
      <c r="M166" s="118">
        <v>16.2</v>
      </c>
    </row>
    <row r="167" spans="1:13">
      <c r="A167" s="118">
        <v>158</v>
      </c>
      <c r="B167" s="118" t="s">
        <v>246</v>
      </c>
      <c r="C167" s="118" t="s">
        <v>22</v>
      </c>
      <c r="D167" s="118" t="s">
        <v>22</v>
      </c>
      <c r="E167" s="118" t="s">
        <v>281</v>
      </c>
      <c r="F167" s="118" t="s">
        <v>17</v>
      </c>
      <c r="G167" s="118">
        <v>6</v>
      </c>
      <c r="H167" s="118"/>
      <c r="I167" s="118">
        <f t="shared" si="10"/>
        <v>6</v>
      </c>
      <c r="J167" s="118" t="s">
        <v>18</v>
      </c>
      <c r="K167" s="118" t="s">
        <v>24</v>
      </c>
      <c r="L167" s="120" t="s">
        <v>305</v>
      </c>
      <c r="M167" s="118">
        <v>7.2</v>
      </c>
    </row>
    <row r="168" spans="1:13">
      <c r="A168" s="118">
        <v>159</v>
      </c>
      <c r="B168" s="118" t="s">
        <v>246</v>
      </c>
      <c r="C168" s="118" t="s">
        <v>22</v>
      </c>
      <c r="D168" s="118" t="s">
        <v>22</v>
      </c>
      <c r="E168" s="118" t="s">
        <v>306</v>
      </c>
      <c r="F168" s="118" t="s">
        <v>17</v>
      </c>
      <c r="G168" s="118">
        <v>69</v>
      </c>
      <c r="H168" s="118"/>
      <c r="I168" s="118">
        <f t="shared" si="10"/>
        <v>69</v>
      </c>
      <c r="J168" s="118" t="s">
        <v>18</v>
      </c>
      <c r="K168" s="118" t="s">
        <v>24</v>
      </c>
      <c r="L168" s="120" t="s">
        <v>307</v>
      </c>
      <c r="M168" s="118">
        <v>18.5</v>
      </c>
    </row>
    <row r="169" spans="1:13">
      <c r="A169" s="118">
        <v>160</v>
      </c>
      <c r="B169" s="118" t="s">
        <v>246</v>
      </c>
      <c r="C169" s="118" t="s">
        <v>22</v>
      </c>
      <c r="D169" s="118" t="s">
        <v>22</v>
      </c>
      <c r="E169" s="118" t="s">
        <v>308</v>
      </c>
      <c r="F169" s="118" t="s">
        <v>17</v>
      </c>
      <c r="G169" s="118">
        <v>40</v>
      </c>
      <c r="H169" s="118"/>
      <c r="I169" s="118">
        <f t="shared" si="10"/>
        <v>40</v>
      </c>
      <c r="J169" s="118" t="s">
        <v>18</v>
      </c>
      <c r="K169" s="118" t="s">
        <v>24</v>
      </c>
      <c r="L169" s="120" t="s">
        <v>252</v>
      </c>
      <c r="M169" s="118">
        <v>7.6</v>
      </c>
    </row>
    <row r="170" spans="1:13">
      <c r="A170" s="118">
        <v>161</v>
      </c>
      <c r="B170" s="118" t="s">
        <v>246</v>
      </c>
      <c r="C170" s="118" t="s">
        <v>22</v>
      </c>
      <c r="D170" s="118" t="s">
        <v>22</v>
      </c>
      <c r="E170" s="118" t="s">
        <v>309</v>
      </c>
      <c r="F170" s="118" t="s">
        <v>17</v>
      </c>
      <c r="G170" s="118">
        <v>33</v>
      </c>
      <c r="H170" s="118"/>
      <c r="I170" s="118">
        <f t="shared" si="10"/>
        <v>33</v>
      </c>
      <c r="J170" s="118" t="s">
        <v>18</v>
      </c>
      <c r="K170" s="118" t="s">
        <v>24</v>
      </c>
      <c r="L170" s="120" t="s">
        <v>310</v>
      </c>
      <c r="M170" s="118">
        <v>15.7</v>
      </c>
    </row>
    <row r="171" spans="1:13">
      <c r="A171" s="118">
        <v>162</v>
      </c>
      <c r="B171" s="118" t="s">
        <v>246</v>
      </c>
      <c r="C171" s="118" t="s">
        <v>22</v>
      </c>
      <c r="D171" s="118" t="s">
        <v>22</v>
      </c>
      <c r="E171" s="118" t="s">
        <v>311</v>
      </c>
      <c r="F171" s="118" t="s">
        <v>17</v>
      </c>
      <c r="G171" s="118">
        <v>6</v>
      </c>
      <c r="H171" s="118"/>
      <c r="I171" s="118">
        <f t="shared" si="10"/>
        <v>6</v>
      </c>
      <c r="J171" s="118" t="s">
        <v>18</v>
      </c>
      <c r="K171" s="118" t="s">
        <v>24</v>
      </c>
      <c r="L171" s="120" t="s">
        <v>305</v>
      </c>
      <c r="M171" s="118">
        <v>1.9</v>
      </c>
    </row>
    <row r="172" spans="1:13">
      <c r="A172" s="118">
        <v>163</v>
      </c>
      <c r="B172" s="118" t="s">
        <v>246</v>
      </c>
      <c r="C172" s="118" t="s">
        <v>22</v>
      </c>
      <c r="D172" s="118" t="s">
        <v>22</v>
      </c>
      <c r="E172" s="118" t="s">
        <v>312</v>
      </c>
      <c r="F172" s="118" t="s">
        <v>17</v>
      </c>
      <c r="G172" s="118">
        <v>7</v>
      </c>
      <c r="H172" s="118"/>
      <c r="I172" s="118">
        <f t="shared" si="10"/>
        <v>7</v>
      </c>
      <c r="J172" s="118" t="s">
        <v>18</v>
      </c>
      <c r="K172" s="118" t="s">
        <v>24</v>
      </c>
      <c r="L172" s="120" t="s">
        <v>71</v>
      </c>
      <c r="M172" s="118">
        <v>39.5</v>
      </c>
    </row>
    <row r="173" spans="1:13">
      <c r="A173" s="118">
        <v>164</v>
      </c>
      <c r="B173" s="118" t="s">
        <v>246</v>
      </c>
      <c r="C173" s="118" t="s">
        <v>22</v>
      </c>
      <c r="D173" s="118" t="s">
        <v>22</v>
      </c>
      <c r="E173" s="118" t="s">
        <v>313</v>
      </c>
      <c r="F173" s="118" t="s">
        <v>17</v>
      </c>
      <c r="G173" s="118">
        <v>1</v>
      </c>
      <c r="H173" s="118"/>
      <c r="I173" s="118">
        <f t="shared" si="10"/>
        <v>1</v>
      </c>
      <c r="J173" s="118" t="s">
        <v>18</v>
      </c>
      <c r="K173" s="118" t="s">
        <v>24</v>
      </c>
      <c r="L173" s="120" t="s">
        <v>314</v>
      </c>
      <c r="M173" s="118">
        <v>0.8</v>
      </c>
    </row>
    <row r="174" spans="1:13">
      <c r="A174" s="118">
        <v>165</v>
      </c>
      <c r="B174" s="118" t="s">
        <v>246</v>
      </c>
      <c r="C174" s="118" t="s">
        <v>22</v>
      </c>
      <c r="D174" s="118" t="s">
        <v>22</v>
      </c>
      <c r="E174" s="118" t="s">
        <v>315</v>
      </c>
      <c r="F174" s="118" t="s">
        <v>17</v>
      </c>
      <c r="G174" s="118">
        <v>1</v>
      </c>
      <c r="H174" s="118"/>
      <c r="I174" s="118">
        <f t="shared" si="10"/>
        <v>1</v>
      </c>
      <c r="J174" s="118" t="s">
        <v>18</v>
      </c>
      <c r="K174" s="118" t="s">
        <v>24</v>
      </c>
      <c r="L174" s="120" t="s">
        <v>316</v>
      </c>
      <c r="M174" s="118">
        <v>1</v>
      </c>
    </row>
    <row r="175" spans="1:13">
      <c r="A175" s="118">
        <v>166</v>
      </c>
      <c r="B175" s="118" t="s">
        <v>246</v>
      </c>
      <c r="C175" s="118" t="s">
        <v>22</v>
      </c>
      <c r="D175" s="118" t="s">
        <v>22</v>
      </c>
      <c r="E175" s="118" t="s">
        <v>317</v>
      </c>
      <c r="F175" s="118" t="s">
        <v>17</v>
      </c>
      <c r="G175" s="118">
        <v>2</v>
      </c>
      <c r="H175" s="118"/>
      <c r="I175" s="118">
        <f t="shared" si="10"/>
        <v>2</v>
      </c>
      <c r="J175" s="118" t="s">
        <v>18</v>
      </c>
      <c r="K175" s="118" t="s">
        <v>24</v>
      </c>
      <c r="L175" s="120" t="s">
        <v>73</v>
      </c>
      <c r="M175" s="118">
        <v>2.4</v>
      </c>
    </row>
    <row r="176" spans="1:13">
      <c r="A176" s="118">
        <v>167</v>
      </c>
      <c r="B176" s="118" t="s">
        <v>246</v>
      </c>
      <c r="C176" s="118" t="s">
        <v>22</v>
      </c>
      <c r="D176" s="118" t="s">
        <v>22</v>
      </c>
      <c r="E176" s="118" t="s">
        <v>318</v>
      </c>
      <c r="F176" s="118" t="s">
        <v>17</v>
      </c>
      <c r="G176" s="118">
        <v>1.6</v>
      </c>
      <c r="H176" s="118"/>
      <c r="I176" s="118">
        <f t="shared" si="10"/>
        <v>1.6</v>
      </c>
      <c r="J176" s="118" t="s">
        <v>18</v>
      </c>
      <c r="K176" s="118" t="s">
        <v>24</v>
      </c>
      <c r="L176" s="120" t="s">
        <v>319</v>
      </c>
      <c r="M176" s="118">
        <v>2.8</v>
      </c>
    </row>
    <row r="177" spans="1:13">
      <c r="A177" s="118">
        <v>168</v>
      </c>
      <c r="B177" s="118" t="s">
        <v>246</v>
      </c>
      <c r="C177" s="118" t="s">
        <v>22</v>
      </c>
      <c r="D177" s="118" t="s">
        <v>22</v>
      </c>
      <c r="E177" s="118" t="s">
        <v>312</v>
      </c>
      <c r="F177" s="118" t="s">
        <v>17</v>
      </c>
      <c r="G177" s="118">
        <v>2.1</v>
      </c>
      <c r="H177" s="118"/>
      <c r="I177" s="118">
        <f t="shared" si="10"/>
        <v>2.1</v>
      </c>
      <c r="J177" s="118" t="s">
        <v>18</v>
      </c>
      <c r="K177" s="118" t="s">
        <v>24</v>
      </c>
      <c r="L177" s="120" t="s">
        <v>320</v>
      </c>
      <c r="M177" s="118">
        <v>11.9</v>
      </c>
    </row>
    <row r="178" spans="1:13">
      <c r="A178" s="118">
        <v>169</v>
      </c>
      <c r="B178" s="118" t="s">
        <v>246</v>
      </c>
      <c r="C178" s="118" t="s">
        <v>22</v>
      </c>
      <c r="D178" s="118" t="s">
        <v>22</v>
      </c>
      <c r="E178" s="118" t="s">
        <v>321</v>
      </c>
      <c r="F178" s="118" t="s">
        <v>17</v>
      </c>
      <c r="G178" s="118">
        <v>0.4</v>
      </c>
      <c r="H178" s="118"/>
      <c r="I178" s="118">
        <f t="shared" si="10"/>
        <v>0.4</v>
      </c>
      <c r="J178" s="118" t="s">
        <v>18</v>
      </c>
      <c r="K178" s="118" t="s">
        <v>24</v>
      </c>
      <c r="L178" s="120" t="s">
        <v>322</v>
      </c>
      <c r="M178" s="118">
        <v>0.4</v>
      </c>
    </row>
    <row r="179" spans="1:13">
      <c r="A179" s="118">
        <v>170</v>
      </c>
      <c r="B179" s="118" t="s">
        <v>246</v>
      </c>
      <c r="C179" s="118" t="s">
        <v>22</v>
      </c>
      <c r="D179" s="118" t="s">
        <v>22</v>
      </c>
      <c r="E179" s="118" t="s">
        <v>323</v>
      </c>
      <c r="F179" s="118" t="s">
        <v>17</v>
      </c>
      <c r="G179" s="118">
        <v>8</v>
      </c>
      <c r="H179" s="118"/>
      <c r="I179" s="118">
        <f t="shared" si="10"/>
        <v>8</v>
      </c>
      <c r="J179" s="118" t="s">
        <v>18</v>
      </c>
      <c r="K179" s="118" t="s">
        <v>24</v>
      </c>
      <c r="L179" s="120" t="s">
        <v>184</v>
      </c>
      <c r="M179" s="118">
        <v>65.1</v>
      </c>
    </row>
    <row r="180" spans="1:13">
      <c r="A180" s="118">
        <v>171</v>
      </c>
      <c r="B180" s="118" t="s">
        <v>246</v>
      </c>
      <c r="C180" s="118" t="s">
        <v>22</v>
      </c>
      <c r="D180" s="118" t="s">
        <v>22</v>
      </c>
      <c r="E180" s="118" t="s">
        <v>318</v>
      </c>
      <c r="F180" s="118" t="s">
        <v>17</v>
      </c>
      <c r="G180" s="118">
        <v>1.2</v>
      </c>
      <c r="H180" s="118"/>
      <c r="I180" s="118">
        <f t="shared" si="10"/>
        <v>1.2</v>
      </c>
      <c r="J180" s="118" t="s">
        <v>18</v>
      </c>
      <c r="K180" s="118" t="s">
        <v>24</v>
      </c>
      <c r="L180" s="120" t="s">
        <v>324</v>
      </c>
      <c r="M180" s="118">
        <v>2.2</v>
      </c>
    </row>
    <row r="181" spans="1:13">
      <c r="A181" s="118">
        <v>172</v>
      </c>
      <c r="B181" s="118" t="s">
        <v>246</v>
      </c>
      <c r="C181" s="118" t="s">
        <v>22</v>
      </c>
      <c r="D181" s="118" t="s">
        <v>22</v>
      </c>
      <c r="E181" s="118" t="s">
        <v>325</v>
      </c>
      <c r="F181" s="118" t="s">
        <v>17</v>
      </c>
      <c r="G181" s="118">
        <v>0</v>
      </c>
      <c r="H181" s="118"/>
      <c r="I181" s="118">
        <f t="shared" si="10"/>
        <v>0</v>
      </c>
      <c r="J181" s="118" t="s">
        <v>18</v>
      </c>
      <c r="K181" s="118" t="s">
        <v>24</v>
      </c>
      <c r="L181" s="120">
        <v>0</v>
      </c>
      <c r="M181" s="118"/>
    </row>
    <row r="182" spans="1:13">
      <c r="A182" s="118">
        <v>173</v>
      </c>
      <c r="B182" s="118" t="s">
        <v>246</v>
      </c>
      <c r="C182" s="118" t="s">
        <v>22</v>
      </c>
      <c r="D182" s="118" t="s">
        <v>22</v>
      </c>
      <c r="E182" s="118" t="s">
        <v>326</v>
      </c>
      <c r="F182" s="118" t="s">
        <v>17</v>
      </c>
      <c r="G182" s="118">
        <v>1.6</v>
      </c>
      <c r="H182" s="118"/>
      <c r="I182" s="118">
        <f t="shared" si="10"/>
        <v>1.6</v>
      </c>
      <c r="J182" s="118" t="s">
        <v>18</v>
      </c>
      <c r="K182" s="118" t="s">
        <v>24</v>
      </c>
      <c r="L182" s="120" t="s">
        <v>319</v>
      </c>
      <c r="M182" s="118">
        <v>1.9</v>
      </c>
    </row>
    <row r="183" spans="1:13">
      <c r="A183" s="118">
        <v>174</v>
      </c>
      <c r="B183" s="118" t="s">
        <v>246</v>
      </c>
      <c r="C183" s="118" t="s">
        <v>22</v>
      </c>
      <c r="D183" s="118" t="s">
        <v>22</v>
      </c>
      <c r="E183" s="118" t="s">
        <v>327</v>
      </c>
      <c r="F183" s="118" t="s">
        <v>17</v>
      </c>
      <c r="G183" s="118">
        <v>1.2</v>
      </c>
      <c r="H183" s="118"/>
      <c r="I183" s="118">
        <f t="shared" si="10"/>
        <v>1.2</v>
      </c>
      <c r="J183" s="118" t="s">
        <v>18</v>
      </c>
      <c r="K183" s="118" t="s">
        <v>24</v>
      </c>
      <c r="L183" s="120" t="s">
        <v>324</v>
      </c>
      <c r="M183" s="118">
        <v>1.3</v>
      </c>
    </row>
    <row r="184" spans="1:13">
      <c r="A184" s="118">
        <v>175</v>
      </c>
      <c r="B184" s="118" t="s">
        <v>246</v>
      </c>
      <c r="C184" s="118" t="s">
        <v>22</v>
      </c>
      <c r="D184" s="118" t="s">
        <v>22</v>
      </c>
      <c r="E184" s="118" t="s">
        <v>328</v>
      </c>
      <c r="F184" s="118" t="s">
        <v>17</v>
      </c>
      <c r="G184" s="118">
        <v>0.7</v>
      </c>
      <c r="H184" s="118"/>
      <c r="I184" s="118">
        <f t="shared" si="10"/>
        <v>0.7</v>
      </c>
      <c r="J184" s="118" t="s">
        <v>18</v>
      </c>
      <c r="K184" s="118" t="s">
        <v>24</v>
      </c>
      <c r="L184" s="120" t="s">
        <v>329</v>
      </c>
      <c r="M184" s="118">
        <v>1.2</v>
      </c>
    </row>
    <row r="185" spans="1:13">
      <c r="A185" s="118">
        <v>176</v>
      </c>
      <c r="B185" s="118" t="s">
        <v>246</v>
      </c>
      <c r="C185" s="118" t="s">
        <v>22</v>
      </c>
      <c r="D185" s="118" t="s">
        <v>22</v>
      </c>
      <c r="E185" s="118" t="s">
        <v>283</v>
      </c>
      <c r="F185" s="118" t="s">
        <v>17</v>
      </c>
      <c r="G185" s="118">
        <v>3</v>
      </c>
      <c r="H185" s="118"/>
      <c r="I185" s="118">
        <f t="shared" si="10"/>
        <v>3</v>
      </c>
      <c r="J185" s="118" t="s">
        <v>18</v>
      </c>
      <c r="K185" s="118" t="s">
        <v>24</v>
      </c>
      <c r="L185" s="120" t="s">
        <v>330</v>
      </c>
      <c r="M185" s="118">
        <v>3.1</v>
      </c>
    </row>
    <row r="186" spans="1:13">
      <c r="A186" s="118">
        <v>177</v>
      </c>
      <c r="B186" s="118" t="s">
        <v>246</v>
      </c>
      <c r="C186" s="118" t="s">
        <v>22</v>
      </c>
      <c r="D186" s="118" t="s">
        <v>22</v>
      </c>
      <c r="E186" s="118" t="s">
        <v>306</v>
      </c>
      <c r="F186" s="118" t="s">
        <v>17</v>
      </c>
      <c r="G186" s="118">
        <v>2.8</v>
      </c>
      <c r="H186" s="118"/>
      <c r="I186" s="118">
        <f t="shared" si="10"/>
        <v>2.8</v>
      </c>
      <c r="J186" s="118" t="s">
        <v>18</v>
      </c>
      <c r="K186" s="118" t="s">
        <v>24</v>
      </c>
      <c r="L186" s="120" t="s">
        <v>331</v>
      </c>
      <c r="M186" s="118">
        <v>0.8</v>
      </c>
    </row>
    <row r="187" spans="1:13">
      <c r="A187" s="118">
        <v>178</v>
      </c>
      <c r="B187" s="118" t="s">
        <v>246</v>
      </c>
      <c r="C187" s="118" t="s">
        <v>22</v>
      </c>
      <c r="D187" s="118" t="s">
        <v>22</v>
      </c>
      <c r="E187" s="118" t="s">
        <v>332</v>
      </c>
      <c r="F187" s="118" t="s">
        <v>17</v>
      </c>
      <c r="G187" s="118">
        <v>4</v>
      </c>
      <c r="H187" s="118"/>
      <c r="I187" s="118">
        <f t="shared" si="10"/>
        <v>4</v>
      </c>
      <c r="J187" s="118" t="s">
        <v>18</v>
      </c>
      <c r="K187" s="118" t="s">
        <v>24</v>
      </c>
      <c r="L187" s="120" t="s">
        <v>333</v>
      </c>
      <c r="M187" s="118">
        <v>2.5</v>
      </c>
    </row>
    <row r="188" spans="1:13">
      <c r="A188" s="118">
        <v>179</v>
      </c>
      <c r="B188" s="118" t="s">
        <v>246</v>
      </c>
      <c r="C188" s="118" t="s">
        <v>22</v>
      </c>
      <c r="D188" s="118" t="s">
        <v>22</v>
      </c>
      <c r="E188" s="118" t="s">
        <v>334</v>
      </c>
      <c r="F188" s="118" t="s">
        <v>17</v>
      </c>
      <c r="G188" s="118">
        <v>4</v>
      </c>
      <c r="H188" s="118"/>
      <c r="I188" s="118">
        <f t="shared" si="10"/>
        <v>4</v>
      </c>
      <c r="J188" s="118" t="s">
        <v>18</v>
      </c>
      <c r="K188" s="118" t="s">
        <v>24</v>
      </c>
      <c r="L188" s="120" t="s">
        <v>333</v>
      </c>
      <c r="M188" s="118">
        <v>3</v>
      </c>
    </row>
    <row r="189" spans="1:13">
      <c r="A189" s="118">
        <v>180</v>
      </c>
      <c r="B189" s="118" t="s">
        <v>246</v>
      </c>
      <c r="C189" s="118" t="s">
        <v>22</v>
      </c>
      <c r="D189" s="118" t="s">
        <v>22</v>
      </c>
      <c r="E189" s="118" t="s">
        <v>321</v>
      </c>
      <c r="F189" s="118" t="s">
        <v>17</v>
      </c>
      <c r="G189" s="118">
        <v>2.6</v>
      </c>
      <c r="H189" s="118"/>
      <c r="I189" s="118">
        <f t="shared" si="10"/>
        <v>2.6</v>
      </c>
      <c r="J189" s="118" t="s">
        <v>18</v>
      </c>
      <c r="K189" s="118" t="s">
        <v>24</v>
      </c>
      <c r="L189" s="120" t="s">
        <v>335</v>
      </c>
      <c r="M189" s="118">
        <v>2.6</v>
      </c>
    </row>
    <row r="190" spans="1:13">
      <c r="A190" s="118">
        <v>181</v>
      </c>
      <c r="B190" s="118" t="s">
        <v>246</v>
      </c>
      <c r="C190" s="118" t="s">
        <v>22</v>
      </c>
      <c r="D190" s="118" t="s">
        <v>22</v>
      </c>
      <c r="E190" s="118" t="s">
        <v>336</v>
      </c>
      <c r="F190" s="118" t="s">
        <v>17</v>
      </c>
      <c r="G190" s="118">
        <v>51</v>
      </c>
      <c r="H190" s="118"/>
      <c r="I190" s="118">
        <f t="shared" si="10"/>
        <v>51</v>
      </c>
      <c r="J190" s="118" t="s">
        <v>18</v>
      </c>
      <c r="K190" s="118" t="s">
        <v>24</v>
      </c>
      <c r="L190" s="120" t="s">
        <v>254</v>
      </c>
      <c r="M190" s="118">
        <v>120.1</v>
      </c>
    </row>
    <row r="191" spans="1:13">
      <c r="A191" s="118">
        <v>182</v>
      </c>
      <c r="B191" s="118" t="s">
        <v>246</v>
      </c>
      <c r="C191" s="118" t="s">
        <v>22</v>
      </c>
      <c r="D191" s="118" t="s">
        <v>22</v>
      </c>
      <c r="E191" s="118" t="s">
        <v>337</v>
      </c>
      <c r="F191" s="118" t="s">
        <v>17</v>
      </c>
      <c r="G191" s="118">
        <v>55</v>
      </c>
      <c r="H191" s="118"/>
      <c r="I191" s="118">
        <f t="shared" si="10"/>
        <v>55</v>
      </c>
      <c r="J191" s="118" t="s">
        <v>18</v>
      </c>
      <c r="K191" s="118" t="s">
        <v>24</v>
      </c>
      <c r="L191" s="120" t="s">
        <v>338</v>
      </c>
      <c r="M191" s="118">
        <v>129.55</v>
      </c>
    </row>
    <row r="192" ht="24" spans="1:13">
      <c r="A192" s="118">
        <v>183</v>
      </c>
      <c r="B192" s="133" t="s">
        <v>339</v>
      </c>
      <c r="C192" s="118" t="s">
        <v>22</v>
      </c>
      <c r="D192" s="118" t="s">
        <v>22</v>
      </c>
      <c r="E192" s="118" t="s">
        <v>340</v>
      </c>
      <c r="F192" s="118" t="s">
        <v>17</v>
      </c>
      <c r="G192" s="118">
        <v>9</v>
      </c>
      <c r="H192" s="118"/>
      <c r="I192" s="118">
        <f t="shared" si="10"/>
        <v>9</v>
      </c>
      <c r="J192" s="118" t="s">
        <v>18</v>
      </c>
      <c r="K192" s="118" t="s">
        <v>24</v>
      </c>
      <c r="L192" s="120" t="s">
        <v>341</v>
      </c>
      <c r="M192" s="118">
        <v>18.65</v>
      </c>
    </row>
    <row r="193" ht="146.25" spans="1:13">
      <c r="A193" s="118">
        <v>184</v>
      </c>
      <c r="B193" s="118" t="s">
        <v>342</v>
      </c>
      <c r="C193" s="118" t="s">
        <v>22</v>
      </c>
      <c r="D193" s="118" t="s">
        <v>22</v>
      </c>
      <c r="E193" s="118" t="s">
        <v>343</v>
      </c>
      <c r="F193" s="118" t="s">
        <v>344</v>
      </c>
      <c r="G193" s="118">
        <v>94.25</v>
      </c>
      <c r="H193" s="118"/>
      <c r="I193" s="118">
        <f t="shared" ref="I193:I206" si="11">SUM(G193,-H193)</f>
        <v>94.25</v>
      </c>
      <c r="J193" s="118" t="s">
        <v>18</v>
      </c>
      <c r="K193" s="118" t="s">
        <v>24</v>
      </c>
      <c r="L193" s="120" t="s">
        <v>345</v>
      </c>
      <c r="M193" s="118">
        <v>75</v>
      </c>
    </row>
    <row r="194" ht="101.25" spans="1:13">
      <c r="A194" s="118">
        <v>185</v>
      </c>
      <c r="B194" s="118" t="s">
        <v>342</v>
      </c>
      <c r="C194" s="118" t="s">
        <v>22</v>
      </c>
      <c r="D194" s="118" t="s">
        <v>22</v>
      </c>
      <c r="E194" s="118" t="s">
        <v>346</v>
      </c>
      <c r="F194" s="118" t="s">
        <v>344</v>
      </c>
      <c r="G194" s="118">
        <v>15.2</v>
      </c>
      <c r="H194" s="118"/>
      <c r="I194" s="118">
        <f t="shared" si="11"/>
        <v>15.2</v>
      </c>
      <c r="J194" s="118" t="s">
        <v>18</v>
      </c>
      <c r="K194" s="118" t="s">
        <v>24</v>
      </c>
      <c r="L194" s="120" t="s">
        <v>347</v>
      </c>
      <c r="M194" s="118">
        <v>21</v>
      </c>
    </row>
    <row r="195" ht="135" spans="1:13">
      <c r="A195" s="118">
        <v>186</v>
      </c>
      <c r="B195" s="118" t="s">
        <v>342</v>
      </c>
      <c r="C195" s="118" t="s">
        <v>22</v>
      </c>
      <c r="D195" s="118" t="s">
        <v>22</v>
      </c>
      <c r="E195" s="118" t="s">
        <v>348</v>
      </c>
      <c r="F195" s="118" t="s">
        <v>344</v>
      </c>
      <c r="G195" s="118">
        <v>160.7</v>
      </c>
      <c r="H195" s="118"/>
      <c r="I195" s="118">
        <f t="shared" si="11"/>
        <v>160.7</v>
      </c>
      <c r="J195" s="118" t="s">
        <v>18</v>
      </c>
      <c r="K195" s="118" t="s">
        <v>24</v>
      </c>
      <c r="L195" s="120" t="s">
        <v>349</v>
      </c>
      <c r="M195" s="118">
        <v>257.3</v>
      </c>
    </row>
    <row r="196" ht="135" spans="1:13">
      <c r="A196" s="118">
        <v>187</v>
      </c>
      <c r="B196" s="118" t="s">
        <v>342</v>
      </c>
      <c r="C196" s="118" t="s">
        <v>22</v>
      </c>
      <c r="D196" s="118" t="s">
        <v>22</v>
      </c>
      <c r="E196" s="118" t="s">
        <v>350</v>
      </c>
      <c r="F196" s="118" t="s">
        <v>344</v>
      </c>
      <c r="G196" s="118">
        <v>360</v>
      </c>
      <c r="H196" s="118"/>
      <c r="I196" s="118">
        <f t="shared" si="11"/>
        <v>360</v>
      </c>
      <c r="J196" s="118" t="s">
        <v>18</v>
      </c>
      <c r="K196" s="118" t="s">
        <v>24</v>
      </c>
      <c r="L196" s="120" t="s">
        <v>351</v>
      </c>
      <c r="M196" s="118">
        <v>670.5</v>
      </c>
    </row>
    <row r="197" ht="135" spans="1:13">
      <c r="A197" s="118">
        <v>188</v>
      </c>
      <c r="B197" s="118" t="s">
        <v>342</v>
      </c>
      <c r="C197" s="118" t="s">
        <v>22</v>
      </c>
      <c r="D197" s="118" t="s">
        <v>22</v>
      </c>
      <c r="E197" s="118" t="s">
        <v>352</v>
      </c>
      <c r="F197" s="118" t="s">
        <v>344</v>
      </c>
      <c r="G197" s="118">
        <v>710</v>
      </c>
      <c r="H197" s="118"/>
      <c r="I197" s="118">
        <f t="shared" si="11"/>
        <v>710</v>
      </c>
      <c r="J197" s="118" t="s">
        <v>18</v>
      </c>
      <c r="K197" s="118" t="s">
        <v>24</v>
      </c>
      <c r="L197" s="120" t="s">
        <v>353</v>
      </c>
      <c r="M197" s="118">
        <v>1690.9</v>
      </c>
    </row>
    <row r="198" ht="67.5" spans="1:13">
      <c r="A198" s="118">
        <v>189</v>
      </c>
      <c r="B198" s="118" t="s">
        <v>342</v>
      </c>
      <c r="C198" s="118" t="s">
        <v>22</v>
      </c>
      <c r="D198" s="118" t="s">
        <v>22</v>
      </c>
      <c r="E198" s="118" t="s">
        <v>354</v>
      </c>
      <c r="F198" s="118" t="s">
        <v>344</v>
      </c>
      <c r="G198" s="118">
        <v>12.7</v>
      </c>
      <c r="H198" s="118"/>
      <c r="I198" s="118">
        <f t="shared" si="11"/>
        <v>12.7</v>
      </c>
      <c r="J198" s="118" t="s">
        <v>18</v>
      </c>
      <c r="K198" s="118" t="s">
        <v>24</v>
      </c>
      <c r="L198" s="120" t="s">
        <v>355</v>
      </c>
      <c r="M198" s="118">
        <v>39.1</v>
      </c>
    </row>
    <row r="199" ht="67.5" spans="1:13">
      <c r="A199" s="118">
        <v>190</v>
      </c>
      <c r="B199" s="118" t="s">
        <v>342</v>
      </c>
      <c r="C199" s="118" t="s">
        <v>22</v>
      </c>
      <c r="D199" s="118" t="s">
        <v>22</v>
      </c>
      <c r="E199" s="118" t="s">
        <v>356</v>
      </c>
      <c r="F199" s="118" t="s">
        <v>344</v>
      </c>
      <c r="G199" s="118">
        <v>14</v>
      </c>
      <c r="H199" s="118"/>
      <c r="I199" s="118">
        <f t="shared" si="11"/>
        <v>14</v>
      </c>
      <c r="J199" s="118" t="s">
        <v>18</v>
      </c>
      <c r="K199" s="118" t="s">
        <v>24</v>
      </c>
      <c r="L199" s="120" t="s">
        <v>357</v>
      </c>
      <c r="M199" s="118">
        <v>80.5</v>
      </c>
    </row>
    <row r="200" ht="67.5" spans="1:13">
      <c r="A200" s="118">
        <v>191</v>
      </c>
      <c r="B200" s="118" t="s">
        <v>342</v>
      </c>
      <c r="C200" s="118" t="s">
        <v>22</v>
      </c>
      <c r="D200" s="118" t="s">
        <v>22</v>
      </c>
      <c r="E200" s="118" t="s">
        <v>358</v>
      </c>
      <c r="F200" s="118" t="s">
        <v>344</v>
      </c>
      <c r="G200" s="118">
        <v>10.45</v>
      </c>
      <c r="H200" s="118"/>
      <c r="I200" s="118">
        <f t="shared" si="11"/>
        <v>10.45</v>
      </c>
      <c r="J200" s="118" t="s">
        <v>18</v>
      </c>
      <c r="K200" s="118" t="s">
        <v>24</v>
      </c>
      <c r="L200" s="120" t="s">
        <v>359</v>
      </c>
      <c r="M200" s="118">
        <v>69</v>
      </c>
    </row>
    <row r="201" ht="101.25" spans="1:13">
      <c r="A201" s="118">
        <v>192</v>
      </c>
      <c r="B201" s="118" t="s">
        <v>342</v>
      </c>
      <c r="C201" s="118" t="s">
        <v>22</v>
      </c>
      <c r="D201" s="118" t="s">
        <v>22</v>
      </c>
      <c r="E201" s="118" t="s">
        <v>360</v>
      </c>
      <c r="F201" s="118" t="s">
        <v>344</v>
      </c>
      <c r="G201" s="118">
        <v>22.52</v>
      </c>
      <c r="H201" s="118"/>
      <c r="I201" s="118">
        <f t="shared" si="11"/>
        <v>22.52</v>
      </c>
      <c r="J201" s="118" t="s">
        <v>18</v>
      </c>
      <c r="K201" s="118" t="s">
        <v>24</v>
      </c>
      <c r="L201" s="120" t="s">
        <v>361</v>
      </c>
      <c r="M201" s="118">
        <v>265</v>
      </c>
    </row>
    <row r="202" ht="56.25" spans="1:13">
      <c r="A202" s="118">
        <v>193</v>
      </c>
      <c r="B202" s="118" t="s">
        <v>342</v>
      </c>
      <c r="C202" s="118" t="s">
        <v>22</v>
      </c>
      <c r="D202" s="118" t="s">
        <v>22</v>
      </c>
      <c r="E202" s="118" t="s">
        <v>362</v>
      </c>
      <c r="F202" s="118" t="s">
        <v>344</v>
      </c>
      <c r="G202" s="118">
        <v>14</v>
      </c>
      <c r="H202" s="118"/>
      <c r="I202" s="118">
        <f t="shared" si="11"/>
        <v>14</v>
      </c>
      <c r="J202" s="118" t="s">
        <v>18</v>
      </c>
      <c r="K202" s="118" t="s">
        <v>24</v>
      </c>
      <c r="L202" s="120" t="s">
        <v>363</v>
      </c>
      <c r="M202" s="118">
        <v>198.9</v>
      </c>
    </row>
    <row r="203" ht="56.25" spans="1:13">
      <c r="A203" s="118">
        <v>194</v>
      </c>
      <c r="B203" s="118" t="s">
        <v>342</v>
      </c>
      <c r="C203" s="118" t="s">
        <v>22</v>
      </c>
      <c r="D203" s="118" t="s">
        <v>22</v>
      </c>
      <c r="E203" s="118" t="s">
        <v>364</v>
      </c>
      <c r="F203" s="118" t="s">
        <v>344</v>
      </c>
      <c r="G203" s="118">
        <v>29.37</v>
      </c>
      <c r="H203" s="118"/>
      <c r="I203" s="118">
        <f t="shared" si="11"/>
        <v>29.37</v>
      </c>
      <c r="J203" s="118" t="s">
        <v>18</v>
      </c>
      <c r="K203" s="118" t="s">
        <v>24</v>
      </c>
      <c r="L203" s="120" t="s">
        <v>365</v>
      </c>
      <c r="M203" s="118">
        <v>246.9</v>
      </c>
    </row>
    <row r="204" ht="90" spans="1:13">
      <c r="A204" s="118">
        <v>195</v>
      </c>
      <c r="B204" s="118" t="s">
        <v>342</v>
      </c>
      <c r="C204" s="118" t="s">
        <v>22</v>
      </c>
      <c r="D204" s="118" t="s">
        <v>22</v>
      </c>
      <c r="E204" s="118" t="s">
        <v>366</v>
      </c>
      <c r="F204" s="118" t="s">
        <v>344</v>
      </c>
      <c r="G204" s="118">
        <v>16.02</v>
      </c>
      <c r="H204" s="118"/>
      <c r="I204" s="118">
        <f t="shared" si="11"/>
        <v>16.02</v>
      </c>
      <c r="J204" s="118" t="s">
        <v>18</v>
      </c>
      <c r="K204" s="118" t="s">
        <v>24</v>
      </c>
      <c r="L204" s="120" t="s">
        <v>367</v>
      </c>
      <c r="M204" s="118">
        <v>119.8</v>
      </c>
    </row>
    <row r="205" ht="33.75" spans="1:13">
      <c r="A205" s="118">
        <v>196</v>
      </c>
      <c r="B205" s="118" t="s">
        <v>342</v>
      </c>
      <c r="C205" s="118" t="s">
        <v>22</v>
      </c>
      <c r="D205" s="118" t="s">
        <v>22</v>
      </c>
      <c r="E205" s="118" t="s">
        <v>368</v>
      </c>
      <c r="F205" s="118" t="s">
        <v>344</v>
      </c>
      <c r="G205" s="118">
        <v>8.4</v>
      </c>
      <c r="H205" s="118"/>
      <c r="I205" s="118">
        <f t="shared" si="11"/>
        <v>8.4</v>
      </c>
      <c r="J205" s="118" t="s">
        <v>18</v>
      </c>
      <c r="K205" s="118" t="s">
        <v>24</v>
      </c>
      <c r="L205" s="120" t="s">
        <v>369</v>
      </c>
      <c r="M205" s="118">
        <v>5.5</v>
      </c>
    </row>
    <row r="206" ht="67.5" spans="1:13">
      <c r="A206" s="118">
        <v>197</v>
      </c>
      <c r="B206" s="118" t="s">
        <v>342</v>
      </c>
      <c r="C206" s="118" t="s">
        <v>22</v>
      </c>
      <c r="D206" s="118" t="s">
        <v>22</v>
      </c>
      <c r="E206" s="118" t="s">
        <v>370</v>
      </c>
      <c r="F206" s="118" t="s">
        <v>344</v>
      </c>
      <c r="G206" s="118">
        <v>47.1</v>
      </c>
      <c r="H206" s="118"/>
      <c r="I206" s="118">
        <f t="shared" si="11"/>
        <v>47.1</v>
      </c>
      <c r="J206" s="118" t="s">
        <v>18</v>
      </c>
      <c r="K206" s="118" t="s">
        <v>24</v>
      </c>
      <c r="L206" s="120" t="s">
        <v>371</v>
      </c>
      <c r="M206" s="118">
        <v>61.7</v>
      </c>
    </row>
    <row r="207" ht="409.5" spans="1:13">
      <c r="A207" s="118">
        <v>198</v>
      </c>
      <c r="B207" s="118" t="s">
        <v>372</v>
      </c>
      <c r="C207" s="118" t="s">
        <v>22</v>
      </c>
      <c r="D207" s="118" t="s">
        <v>22</v>
      </c>
      <c r="E207" s="118" t="s">
        <v>352</v>
      </c>
      <c r="F207" s="118" t="s">
        <v>17</v>
      </c>
      <c r="G207" s="118">
        <v>416.28</v>
      </c>
      <c r="H207" s="118"/>
      <c r="I207" s="118">
        <f t="shared" ref="I207:I221" si="12">SUM(G207,-H207)</f>
        <v>416.28</v>
      </c>
      <c r="J207" s="118" t="s">
        <v>18</v>
      </c>
      <c r="K207" s="118" t="s">
        <v>24</v>
      </c>
      <c r="L207" s="120" t="s">
        <v>373</v>
      </c>
      <c r="M207" s="118">
        <v>990.3</v>
      </c>
    </row>
    <row r="208" ht="409.5" spans="1:13">
      <c r="A208" s="118">
        <v>199</v>
      </c>
      <c r="B208" s="118" t="s">
        <v>372</v>
      </c>
      <c r="C208" s="118" t="s">
        <v>22</v>
      </c>
      <c r="D208" s="118" t="s">
        <v>22</v>
      </c>
      <c r="E208" s="118" t="s">
        <v>348</v>
      </c>
      <c r="F208" s="118" t="s">
        <v>17</v>
      </c>
      <c r="G208" s="118">
        <v>67.38</v>
      </c>
      <c r="H208" s="118"/>
      <c r="I208" s="118">
        <f t="shared" si="12"/>
        <v>67.38</v>
      </c>
      <c r="J208" s="118" t="s">
        <v>18</v>
      </c>
      <c r="K208" s="118" t="s">
        <v>24</v>
      </c>
      <c r="L208" s="120" t="s">
        <v>374</v>
      </c>
      <c r="M208" s="118">
        <v>101.3</v>
      </c>
    </row>
    <row r="209" ht="33.75" spans="1:13">
      <c r="A209" s="118">
        <v>200</v>
      </c>
      <c r="B209" s="118" t="s">
        <v>372</v>
      </c>
      <c r="C209" s="118" t="s">
        <v>22</v>
      </c>
      <c r="D209" s="118" t="s">
        <v>22</v>
      </c>
      <c r="E209" s="118" t="s">
        <v>375</v>
      </c>
      <c r="F209" s="118" t="s">
        <v>17</v>
      </c>
      <c r="G209" s="118">
        <v>4.73</v>
      </c>
      <c r="H209" s="118"/>
      <c r="I209" s="118">
        <f t="shared" si="12"/>
        <v>4.73</v>
      </c>
      <c r="J209" s="118" t="s">
        <v>18</v>
      </c>
      <c r="K209" s="118" t="s">
        <v>24</v>
      </c>
      <c r="L209" s="120" t="s">
        <v>376</v>
      </c>
      <c r="M209" s="118">
        <v>17.4</v>
      </c>
    </row>
    <row r="210" ht="112.5" spans="1:13">
      <c r="A210" s="118">
        <v>201</v>
      </c>
      <c r="B210" s="118" t="s">
        <v>372</v>
      </c>
      <c r="C210" s="118" t="s">
        <v>22</v>
      </c>
      <c r="D210" s="118" t="s">
        <v>22</v>
      </c>
      <c r="E210" s="118" t="s">
        <v>377</v>
      </c>
      <c r="F210" s="118" t="s">
        <v>17</v>
      </c>
      <c r="G210" s="118">
        <v>11.17</v>
      </c>
      <c r="H210" s="118"/>
      <c r="I210" s="118">
        <f t="shared" si="12"/>
        <v>11.17</v>
      </c>
      <c r="J210" s="118" t="s">
        <v>18</v>
      </c>
      <c r="K210" s="118" t="s">
        <v>24</v>
      </c>
      <c r="L210" s="120" t="s">
        <v>378</v>
      </c>
      <c r="M210" s="118">
        <v>38</v>
      </c>
    </row>
    <row r="211" ht="67.5" spans="1:13">
      <c r="A211" s="118">
        <v>202</v>
      </c>
      <c r="B211" s="118" t="s">
        <v>372</v>
      </c>
      <c r="C211" s="118" t="s">
        <v>22</v>
      </c>
      <c r="D211" s="118" t="s">
        <v>22</v>
      </c>
      <c r="E211" s="118" t="s">
        <v>379</v>
      </c>
      <c r="F211" s="118" t="s">
        <v>17</v>
      </c>
      <c r="G211" s="118">
        <v>6.6</v>
      </c>
      <c r="H211" s="118"/>
      <c r="I211" s="118">
        <f t="shared" si="12"/>
        <v>6.6</v>
      </c>
      <c r="J211" s="118" t="s">
        <v>18</v>
      </c>
      <c r="K211" s="118" t="s">
        <v>24</v>
      </c>
      <c r="L211" s="120" t="s">
        <v>380</v>
      </c>
      <c r="M211" s="118">
        <v>46.7</v>
      </c>
    </row>
    <row r="212" ht="67.5" spans="1:13">
      <c r="A212" s="118">
        <v>203</v>
      </c>
      <c r="B212" s="118" t="s">
        <v>372</v>
      </c>
      <c r="C212" s="118" t="s">
        <v>22</v>
      </c>
      <c r="D212" s="118" t="s">
        <v>22</v>
      </c>
      <c r="E212" s="118" t="s">
        <v>381</v>
      </c>
      <c r="F212" s="118" t="s">
        <v>17</v>
      </c>
      <c r="G212" s="118">
        <v>6.81</v>
      </c>
      <c r="H212" s="118"/>
      <c r="I212" s="118">
        <f t="shared" si="12"/>
        <v>6.81</v>
      </c>
      <c r="J212" s="118" t="s">
        <v>18</v>
      </c>
      <c r="K212" s="118" t="s">
        <v>24</v>
      </c>
      <c r="L212" s="120" t="s">
        <v>382</v>
      </c>
      <c r="M212" s="118">
        <v>77.4</v>
      </c>
    </row>
    <row r="213" ht="101.25" spans="1:13">
      <c r="A213" s="118">
        <v>204</v>
      </c>
      <c r="B213" s="118" t="s">
        <v>372</v>
      </c>
      <c r="C213" s="118" t="s">
        <v>22</v>
      </c>
      <c r="D213" s="118" t="s">
        <v>22</v>
      </c>
      <c r="E213" s="118" t="s">
        <v>346</v>
      </c>
      <c r="F213" s="118" t="s">
        <v>17</v>
      </c>
      <c r="G213" s="118">
        <v>4.93</v>
      </c>
      <c r="H213" s="118"/>
      <c r="I213" s="118">
        <f t="shared" si="12"/>
        <v>4.93</v>
      </c>
      <c r="J213" s="118" t="s">
        <v>18</v>
      </c>
      <c r="K213" s="118" t="s">
        <v>24</v>
      </c>
      <c r="L213" s="120" t="s">
        <v>383</v>
      </c>
      <c r="M213" s="118">
        <v>5.7</v>
      </c>
    </row>
    <row r="214" ht="78.75" spans="1:13">
      <c r="A214" s="118">
        <v>205</v>
      </c>
      <c r="B214" s="118" t="s">
        <v>384</v>
      </c>
      <c r="C214" s="118" t="s">
        <v>22</v>
      </c>
      <c r="D214" s="118" t="s">
        <v>22</v>
      </c>
      <c r="E214" s="118" t="s">
        <v>385</v>
      </c>
      <c r="F214" s="118" t="s">
        <v>17</v>
      </c>
      <c r="G214" s="118">
        <v>61.33</v>
      </c>
      <c r="H214" s="118"/>
      <c r="I214" s="118">
        <f t="shared" si="12"/>
        <v>61.33</v>
      </c>
      <c r="J214" s="118" t="s">
        <v>18</v>
      </c>
      <c r="K214" s="118" t="s">
        <v>24</v>
      </c>
      <c r="L214" s="120" t="s">
        <v>386</v>
      </c>
      <c r="M214" s="118">
        <v>22.9</v>
      </c>
    </row>
    <row r="215" ht="90" spans="1:13">
      <c r="A215" s="118">
        <v>206</v>
      </c>
      <c r="B215" s="118" t="s">
        <v>384</v>
      </c>
      <c r="C215" s="118" t="s">
        <v>22</v>
      </c>
      <c r="D215" s="118" t="s">
        <v>22</v>
      </c>
      <c r="E215" s="118" t="s">
        <v>105</v>
      </c>
      <c r="F215" s="118" t="s">
        <v>17</v>
      </c>
      <c r="G215" s="118">
        <v>59.14</v>
      </c>
      <c r="H215" s="118"/>
      <c r="I215" s="118">
        <f t="shared" si="12"/>
        <v>59.14</v>
      </c>
      <c r="J215" s="118" t="s">
        <v>18</v>
      </c>
      <c r="K215" s="118" t="s">
        <v>24</v>
      </c>
      <c r="L215" s="120" t="s">
        <v>387</v>
      </c>
      <c r="M215" s="118">
        <v>25.7</v>
      </c>
    </row>
    <row r="216" ht="123.75" spans="1:13">
      <c r="A216" s="118">
        <v>207</v>
      </c>
      <c r="B216" s="118" t="s">
        <v>384</v>
      </c>
      <c r="C216" s="118" t="s">
        <v>22</v>
      </c>
      <c r="D216" s="118" t="s">
        <v>22</v>
      </c>
      <c r="E216" s="118" t="s">
        <v>388</v>
      </c>
      <c r="F216" s="118" t="s">
        <v>17</v>
      </c>
      <c r="G216" s="118">
        <v>202.71</v>
      </c>
      <c r="H216" s="118"/>
      <c r="I216" s="118">
        <f t="shared" si="12"/>
        <v>202.71</v>
      </c>
      <c r="J216" s="118" t="s">
        <v>18</v>
      </c>
      <c r="K216" s="118" t="s">
        <v>24</v>
      </c>
      <c r="L216" s="120" t="s">
        <v>389</v>
      </c>
      <c r="M216" s="118">
        <v>61.3</v>
      </c>
    </row>
    <row r="217" ht="78.75" spans="1:13">
      <c r="A217" s="118">
        <v>208</v>
      </c>
      <c r="B217" s="118" t="s">
        <v>384</v>
      </c>
      <c r="C217" s="118" t="s">
        <v>22</v>
      </c>
      <c r="D217" s="118" t="s">
        <v>22</v>
      </c>
      <c r="E217" s="118" t="s">
        <v>101</v>
      </c>
      <c r="F217" s="118" t="s">
        <v>17</v>
      </c>
      <c r="G217" s="118">
        <v>80.2</v>
      </c>
      <c r="H217" s="118"/>
      <c r="I217" s="118">
        <f t="shared" si="12"/>
        <v>80.2</v>
      </c>
      <c r="J217" s="118" t="s">
        <v>18</v>
      </c>
      <c r="K217" s="118" t="s">
        <v>24</v>
      </c>
      <c r="L217" s="120" t="s">
        <v>390</v>
      </c>
      <c r="M217" s="118">
        <v>60.9</v>
      </c>
    </row>
    <row r="218" ht="101.25" spans="1:13">
      <c r="A218" s="118">
        <v>209</v>
      </c>
      <c r="B218" s="118" t="s">
        <v>384</v>
      </c>
      <c r="C218" s="118" t="s">
        <v>22</v>
      </c>
      <c r="D218" s="118" t="s">
        <v>22</v>
      </c>
      <c r="E218" s="118" t="s">
        <v>391</v>
      </c>
      <c r="F218" s="118" t="s">
        <v>17</v>
      </c>
      <c r="G218" s="118">
        <v>149.9</v>
      </c>
      <c r="H218" s="118"/>
      <c r="I218" s="118">
        <f t="shared" si="12"/>
        <v>149.9</v>
      </c>
      <c r="J218" s="118" t="s">
        <v>18</v>
      </c>
      <c r="K218" s="118" t="s">
        <v>24</v>
      </c>
      <c r="L218" s="120" t="s">
        <v>392</v>
      </c>
      <c r="M218" s="118">
        <v>79.3</v>
      </c>
    </row>
    <row r="219" ht="135" spans="1:13">
      <c r="A219" s="118">
        <v>210</v>
      </c>
      <c r="B219" s="118" t="s">
        <v>384</v>
      </c>
      <c r="C219" s="118" t="s">
        <v>22</v>
      </c>
      <c r="D219" s="118" t="s">
        <v>22</v>
      </c>
      <c r="E219" s="118" t="s">
        <v>393</v>
      </c>
      <c r="F219" s="118" t="s">
        <v>17</v>
      </c>
      <c r="G219" s="118">
        <v>171.68</v>
      </c>
      <c r="H219" s="118"/>
      <c r="I219" s="118">
        <f t="shared" si="12"/>
        <v>171.68</v>
      </c>
      <c r="J219" s="118" t="s">
        <v>18</v>
      </c>
      <c r="K219" s="118" t="s">
        <v>24</v>
      </c>
      <c r="L219" s="120" t="s">
        <v>394</v>
      </c>
      <c r="M219" s="118">
        <v>183.7</v>
      </c>
    </row>
    <row r="220" ht="146.25" spans="1:13">
      <c r="A220" s="118">
        <v>211</v>
      </c>
      <c r="B220" s="118" t="s">
        <v>384</v>
      </c>
      <c r="C220" s="118" t="s">
        <v>22</v>
      </c>
      <c r="D220" s="118" t="s">
        <v>22</v>
      </c>
      <c r="E220" s="118" t="s">
        <v>395</v>
      </c>
      <c r="F220" s="118" t="s">
        <v>17</v>
      </c>
      <c r="G220" s="118">
        <v>400.5</v>
      </c>
      <c r="H220" s="118"/>
      <c r="I220" s="118">
        <f t="shared" si="12"/>
        <v>400.5</v>
      </c>
      <c r="J220" s="118" t="s">
        <v>18</v>
      </c>
      <c r="K220" s="118" t="s">
        <v>24</v>
      </c>
      <c r="L220" s="120" t="s">
        <v>396</v>
      </c>
      <c r="M220" s="118">
        <v>520.6</v>
      </c>
    </row>
    <row r="221" ht="56.25" spans="1:13">
      <c r="A221" s="118">
        <v>212</v>
      </c>
      <c r="B221" s="118" t="s">
        <v>384</v>
      </c>
      <c r="C221" s="118" t="s">
        <v>22</v>
      </c>
      <c r="D221" s="118" t="s">
        <v>22</v>
      </c>
      <c r="E221" s="118" t="s">
        <v>397</v>
      </c>
      <c r="F221" s="118" t="s">
        <v>17</v>
      </c>
      <c r="G221" s="118">
        <v>11.15</v>
      </c>
      <c r="H221" s="118"/>
      <c r="I221" s="118">
        <f t="shared" si="12"/>
        <v>11.15</v>
      </c>
      <c r="J221" s="118" t="s">
        <v>18</v>
      </c>
      <c r="K221" s="118" t="s">
        <v>24</v>
      </c>
      <c r="L221" s="120" t="s">
        <v>398</v>
      </c>
      <c r="M221" s="118">
        <v>60</v>
      </c>
    </row>
    <row r="222" ht="135" spans="1:13">
      <c r="A222" s="118">
        <v>213</v>
      </c>
      <c r="B222" s="118" t="s">
        <v>399</v>
      </c>
      <c r="C222" s="118" t="s">
        <v>22</v>
      </c>
      <c r="D222" s="118" t="s">
        <v>22</v>
      </c>
      <c r="E222" s="118" t="s">
        <v>400</v>
      </c>
      <c r="F222" s="118" t="s">
        <v>17</v>
      </c>
      <c r="G222" s="118">
        <v>476.6</v>
      </c>
      <c r="H222" s="118"/>
      <c r="I222" s="118">
        <f t="shared" ref="I222:I231" si="13">SUM(G222,-H222)</f>
        <v>476.6</v>
      </c>
      <c r="J222" s="118" t="s">
        <v>18</v>
      </c>
      <c r="K222" s="118" t="s">
        <v>24</v>
      </c>
      <c r="L222" s="120" t="s">
        <v>401</v>
      </c>
      <c r="M222" s="118">
        <v>4045.3</v>
      </c>
    </row>
    <row r="223" ht="90" spans="1:13">
      <c r="A223" s="118">
        <v>214</v>
      </c>
      <c r="B223" s="118" t="s">
        <v>399</v>
      </c>
      <c r="C223" s="118" t="s">
        <v>22</v>
      </c>
      <c r="D223" s="118" t="s">
        <v>22</v>
      </c>
      <c r="E223" s="118" t="s">
        <v>402</v>
      </c>
      <c r="F223" s="118" t="s">
        <v>17</v>
      </c>
      <c r="G223" s="118">
        <v>203.5</v>
      </c>
      <c r="H223" s="118"/>
      <c r="I223" s="118">
        <f t="shared" si="13"/>
        <v>203.5</v>
      </c>
      <c r="J223" s="118" t="s">
        <v>18</v>
      </c>
      <c r="K223" s="118" t="s">
        <v>24</v>
      </c>
      <c r="L223" s="120" t="s">
        <v>403</v>
      </c>
      <c r="M223" s="118">
        <v>1177.4</v>
      </c>
    </row>
    <row r="224" ht="67.5" spans="1:13">
      <c r="A224" s="118">
        <v>215</v>
      </c>
      <c r="B224" s="118" t="s">
        <v>399</v>
      </c>
      <c r="C224" s="118" t="s">
        <v>22</v>
      </c>
      <c r="D224" s="118" t="s">
        <v>22</v>
      </c>
      <c r="E224" s="118" t="s">
        <v>404</v>
      </c>
      <c r="F224" s="118" t="s">
        <v>17</v>
      </c>
      <c r="G224" s="118">
        <v>5</v>
      </c>
      <c r="H224" s="118"/>
      <c r="I224" s="118">
        <f t="shared" si="13"/>
        <v>5</v>
      </c>
      <c r="J224" s="118" t="s">
        <v>18</v>
      </c>
      <c r="K224" s="118" t="s">
        <v>24</v>
      </c>
      <c r="L224" s="120" t="s">
        <v>405</v>
      </c>
      <c r="M224" s="118">
        <v>31.4</v>
      </c>
    </row>
    <row r="225" ht="45" spans="1:13">
      <c r="A225" s="118">
        <v>216</v>
      </c>
      <c r="B225" s="118" t="s">
        <v>399</v>
      </c>
      <c r="C225" s="118" t="s">
        <v>22</v>
      </c>
      <c r="D225" s="118" t="s">
        <v>22</v>
      </c>
      <c r="E225" s="118" t="s">
        <v>406</v>
      </c>
      <c r="F225" s="118" t="s">
        <v>17</v>
      </c>
      <c r="G225" s="118">
        <v>70</v>
      </c>
      <c r="H225" s="118"/>
      <c r="I225" s="118">
        <f t="shared" si="13"/>
        <v>70</v>
      </c>
      <c r="J225" s="118" t="s">
        <v>18</v>
      </c>
      <c r="K225" s="118" t="s">
        <v>24</v>
      </c>
      <c r="L225" s="120" t="s">
        <v>407</v>
      </c>
      <c r="M225" s="118">
        <v>108.1</v>
      </c>
    </row>
    <row r="226" spans="1:13">
      <c r="A226" s="118">
        <v>217</v>
      </c>
      <c r="B226" s="118" t="s">
        <v>399</v>
      </c>
      <c r="C226" s="118" t="s">
        <v>22</v>
      </c>
      <c r="D226" s="118" t="s">
        <v>22</v>
      </c>
      <c r="E226" s="118" t="s">
        <v>408</v>
      </c>
      <c r="F226" s="118" t="s">
        <v>17</v>
      </c>
      <c r="G226" s="118">
        <v>25</v>
      </c>
      <c r="H226" s="118"/>
      <c r="I226" s="118">
        <f t="shared" si="13"/>
        <v>25</v>
      </c>
      <c r="J226" s="118" t="s">
        <v>18</v>
      </c>
      <c r="K226" s="118" t="s">
        <v>24</v>
      </c>
      <c r="L226" s="120" t="s">
        <v>409</v>
      </c>
      <c r="M226" s="118">
        <v>45.1</v>
      </c>
    </row>
    <row r="227" spans="1:13">
      <c r="A227" s="118">
        <v>218</v>
      </c>
      <c r="B227" s="118" t="s">
        <v>399</v>
      </c>
      <c r="C227" s="118" t="s">
        <v>22</v>
      </c>
      <c r="D227" s="118" t="s">
        <v>22</v>
      </c>
      <c r="E227" s="118" t="s">
        <v>101</v>
      </c>
      <c r="F227" s="118" t="s">
        <v>17</v>
      </c>
      <c r="G227" s="118">
        <v>22</v>
      </c>
      <c r="H227" s="118"/>
      <c r="I227" s="118">
        <f t="shared" si="13"/>
        <v>22</v>
      </c>
      <c r="J227" s="118" t="s">
        <v>18</v>
      </c>
      <c r="K227" s="118" t="s">
        <v>24</v>
      </c>
      <c r="L227" s="120" t="s">
        <v>148</v>
      </c>
      <c r="M227" s="118">
        <v>22</v>
      </c>
    </row>
    <row r="228" ht="22.5" spans="1:13">
      <c r="A228" s="118">
        <v>219</v>
      </c>
      <c r="B228" s="118" t="s">
        <v>399</v>
      </c>
      <c r="C228" s="118" t="s">
        <v>22</v>
      </c>
      <c r="D228" s="118" t="s">
        <v>22</v>
      </c>
      <c r="E228" s="118" t="s">
        <v>410</v>
      </c>
      <c r="F228" s="118" t="s">
        <v>17</v>
      </c>
      <c r="G228" s="118">
        <v>105</v>
      </c>
      <c r="H228" s="118"/>
      <c r="I228" s="118">
        <f t="shared" si="13"/>
        <v>105</v>
      </c>
      <c r="J228" s="118" t="s">
        <v>18</v>
      </c>
      <c r="K228" s="118" t="s">
        <v>24</v>
      </c>
      <c r="L228" s="120" t="s">
        <v>411</v>
      </c>
      <c r="M228" s="118">
        <v>62.6</v>
      </c>
    </row>
    <row r="229" spans="1:13">
      <c r="A229" s="118">
        <v>220</v>
      </c>
      <c r="B229" s="118" t="s">
        <v>399</v>
      </c>
      <c r="C229" s="118" t="s">
        <v>22</v>
      </c>
      <c r="D229" s="118" t="s">
        <v>22</v>
      </c>
      <c r="E229" s="118" t="s">
        <v>101</v>
      </c>
      <c r="F229" s="118" t="s">
        <v>17</v>
      </c>
      <c r="G229" s="118">
        <v>6</v>
      </c>
      <c r="H229" s="118"/>
      <c r="I229" s="118">
        <f t="shared" si="13"/>
        <v>6</v>
      </c>
      <c r="J229" s="118" t="s">
        <v>18</v>
      </c>
      <c r="K229" s="118" t="s">
        <v>24</v>
      </c>
      <c r="L229" s="120" t="s">
        <v>412</v>
      </c>
      <c r="M229" s="118">
        <v>6</v>
      </c>
    </row>
    <row r="230" spans="1:13">
      <c r="A230" s="118">
        <v>221</v>
      </c>
      <c r="B230" s="118" t="s">
        <v>399</v>
      </c>
      <c r="C230" s="118" t="s">
        <v>22</v>
      </c>
      <c r="D230" s="118" t="s">
        <v>22</v>
      </c>
      <c r="E230" s="118" t="s">
        <v>413</v>
      </c>
      <c r="F230" s="118" t="s">
        <v>17</v>
      </c>
      <c r="G230" s="118">
        <v>21.5</v>
      </c>
      <c r="H230" s="118"/>
      <c r="I230" s="118">
        <f t="shared" si="13"/>
        <v>21.5</v>
      </c>
      <c r="J230" s="118" t="s">
        <v>18</v>
      </c>
      <c r="K230" s="118" t="s">
        <v>24</v>
      </c>
      <c r="L230" s="120" t="s">
        <v>414</v>
      </c>
      <c r="M230" s="118">
        <v>51.5</v>
      </c>
    </row>
    <row r="231" spans="1:13">
      <c r="A231" s="118">
        <v>222</v>
      </c>
      <c r="B231" s="118" t="s">
        <v>399</v>
      </c>
      <c r="C231" s="118" t="s">
        <v>22</v>
      </c>
      <c r="D231" s="118" t="s">
        <v>22</v>
      </c>
      <c r="E231" s="118" t="s">
        <v>415</v>
      </c>
      <c r="F231" s="118" t="s">
        <v>17</v>
      </c>
      <c r="G231" s="118">
        <v>17</v>
      </c>
      <c r="H231" s="118"/>
      <c r="I231" s="118">
        <f t="shared" si="13"/>
        <v>17</v>
      </c>
      <c r="J231" s="118" t="s">
        <v>18</v>
      </c>
      <c r="K231" s="118" t="s">
        <v>24</v>
      </c>
      <c r="L231" s="121" t="s">
        <v>416</v>
      </c>
      <c r="M231" s="118">
        <v>17.8</v>
      </c>
    </row>
    <row r="232" spans="1:13">
      <c r="A232" s="118"/>
      <c r="B232" s="118"/>
      <c r="C232" s="118"/>
      <c r="D232" s="118"/>
      <c r="E232" s="118"/>
      <c r="F232" s="118"/>
      <c r="G232" s="118"/>
      <c r="H232" s="118"/>
      <c r="I232" s="118"/>
      <c r="J232" s="118"/>
      <c r="K232" s="118"/>
      <c r="L232" s="121"/>
      <c r="M232" s="118"/>
    </row>
    <row r="233" spans="1:13">
      <c r="A233" s="118"/>
      <c r="B233" s="118"/>
      <c r="C233" s="118"/>
      <c r="D233" s="118"/>
      <c r="E233" s="118"/>
      <c r="F233" s="118"/>
      <c r="G233" s="118"/>
      <c r="H233" s="118"/>
      <c r="I233" s="118"/>
      <c r="J233" s="118"/>
      <c r="K233" s="118"/>
      <c r="L233" s="121"/>
      <c r="M233" s="118"/>
    </row>
    <row r="234" spans="1:13">
      <c r="A234" s="118"/>
      <c r="B234" s="118"/>
      <c r="C234" s="118"/>
      <c r="D234" s="118"/>
      <c r="E234" s="118"/>
      <c r="F234" s="118"/>
      <c r="G234" s="118"/>
      <c r="H234" s="118"/>
      <c r="I234" s="118"/>
      <c r="J234" s="118"/>
      <c r="K234" s="118"/>
      <c r="L234" s="121"/>
      <c r="M234" s="118"/>
    </row>
    <row r="235" spans="1:13">
      <c r="A235" s="118"/>
      <c r="B235" s="118"/>
      <c r="C235" s="118"/>
      <c r="D235" s="118"/>
      <c r="E235" s="118"/>
      <c r="F235" s="118"/>
      <c r="G235" s="118"/>
      <c r="H235" s="118"/>
      <c r="I235" s="118"/>
      <c r="J235" s="118"/>
      <c r="K235" s="118"/>
      <c r="L235" s="121"/>
      <c r="M235" s="118"/>
    </row>
    <row r="236" spans="1:13">
      <c r="A236" s="118"/>
      <c r="B236" s="118"/>
      <c r="C236" s="118"/>
      <c r="D236" s="118"/>
      <c r="E236" s="118"/>
      <c r="F236" s="118"/>
      <c r="G236" s="118"/>
      <c r="H236" s="118"/>
      <c r="I236" s="118"/>
      <c r="J236" s="118"/>
      <c r="K236" s="118"/>
      <c r="L236" s="121"/>
      <c r="M236" s="118"/>
    </row>
    <row r="237" spans="1:13">
      <c r="A237" s="118"/>
      <c r="B237" s="118"/>
      <c r="C237" s="118"/>
      <c r="D237" s="118"/>
      <c r="E237" s="118"/>
      <c r="F237" s="118"/>
      <c r="G237" s="118"/>
      <c r="H237" s="118"/>
      <c r="I237" s="118"/>
      <c r="J237" s="118"/>
      <c r="K237" s="118"/>
      <c r="L237" s="121"/>
      <c r="M237" s="118"/>
    </row>
    <row r="238" spans="1:13">
      <c r="A238" s="118"/>
      <c r="B238" s="118"/>
      <c r="C238" s="118"/>
      <c r="D238" s="118"/>
      <c r="E238" s="118"/>
      <c r="F238" s="118"/>
      <c r="G238" s="118"/>
      <c r="H238" s="118"/>
      <c r="I238" s="118"/>
      <c r="J238" s="118"/>
      <c r="K238" s="118"/>
      <c r="L238" s="121"/>
      <c r="M238" s="118"/>
    </row>
    <row r="239" spans="1:13">
      <c r="A239" s="118"/>
      <c r="B239" s="118"/>
      <c r="C239" s="118"/>
      <c r="D239" s="118"/>
      <c r="E239" s="118"/>
      <c r="F239" s="118"/>
      <c r="G239" s="118"/>
      <c r="H239" s="118"/>
      <c r="I239" s="118"/>
      <c r="J239" s="118"/>
      <c r="K239" s="118"/>
      <c r="L239" s="121"/>
      <c r="M239" s="118"/>
    </row>
    <row r="240" spans="1:13">
      <c r="A240" s="118"/>
      <c r="B240" s="118"/>
      <c r="C240" s="118"/>
      <c r="D240" s="118"/>
      <c r="E240" s="118"/>
      <c r="F240" s="118"/>
      <c r="G240" s="118"/>
      <c r="H240" s="118"/>
      <c r="I240" s="118"/>
      <c r="J240" s="118"/>
      <c r="K240" s="118"/>
      <c r="L240" s="121"/>
      <c r="M240" s="118"/>
    </row>
    <row r="241" spans="1:13">
      <c r="A241" s="118"/>
      <c r="B241" s="118"/>
      <c r="C241" s="118"/>
      <c r="D241" s="118"/>
      <c r="E241" s="118"/>
      <c r="F241" s="118"/>
      <c r="G241" s="118"/>
      <c r="H241" s="118"/>
      <c r="I241" s="118"/>
      <c r="J241" s="118"/>
      <c r="K241" s="118"/>
      <c r="L241" s="121"/>
      <c r="M241" s="118"/>
    </row>
    <row r="242" spans="1:13">
      <c r="A242" s="118"/>
      <c r="B242" s="118"/>
      <c r="C242" s="118"/>
      <c r="D242" s="118"/>
      <c r="E242" s="118"/>
      <c r="F242" s="118"/>
      <c r="G242" s="118"/>
      <c r="H242" s="118"/>
      <c r="I242" s="118"/>
      <c r="J242" s="118"/>
      <c r="K242" s="118"/>
      <c r="L242" s="121"/>
      <c r="M242" s="118"/>
    </row>
    <row r="243" spans="1:13">
      <c r="A243" s="118"/>
      <c r="B243" s="118"/>
      <c r="C243" s="118"/>
      <c r="D243" s="118"/>
      <c r="E243" s="118"/>
      <c r="F243" s="118"/>
      <c r="G243" s="118"/>
      <c r="H243" s="118"/>
      <c r="I243" s="118"/>
      <c r="J243" s="118"/>
      <c r="K243" s="118"/>
      <c r="L243" s="121"/>
      <c r="M243" s="118"/>
    </row>
    <row r="244" spans="1:13">
      <c r="A244" s="118"/>
      <c r="B244" s="118"/>
      <c r="C244" s="118"/>
      <c r="D244" s="118"/>
      <c r="E244" s="118"/>
      <c r="F244" s="118"/>
      <c r="G244" s="118"/>
      <c r="H244" s="118"/>
      <c r="I244" s="118"/>
      <c r="J244" s="118"/>
      <c r="K244" s="118"/>
      <c r="L244" s="121"/>
      <c r="M244" s="118"/>
    </row>
    <row r="245" spans="1:13">
      <c r="A245" s="118"/>
      <c r="B245" s="118"/>
      <c r="C245" s="118"/>
      <c r="D245" s="118"/>
      <c r="E245" s="118"/>
      <c r="F245" s="118"/>
      <c r="G245" s="118"/>
      <c r="H245" s="118"/>
      <c r="I245" s="118"/>
      <c r="J245" s="118"/>
      <c r="K245" s="118"/>
      <c r="L245" s="121"/>
      <c r="M245" s="118"/>
    </row>
    <row r="246" spans="1:13">
      <c r="A246" s="118"/>
      <c r="B246" s="118"/>
      <c r="C246" s="118"/>
      <c r="D246" s="118"/>
      <c r="E246" s="118"/>
      <c r="F246" s="118"/>
      <c r="G246" s="118"/>
      <c r="H246" s="118"/>
      <c r="I246" s="118"/>
      <c r="J246" s="118"/>
      <c r="K246" s="118"/>
      <c r="L246" s="121"/>
      <c r="M246" s="118"/>
    </row>
    <row r="247" spans="1:13">
      <c r="A247" s="118"/>
      <c r="B247" s="118"/>
      <c r="C247" s="118"/>
      <c r="D247" s="118"/>
      <c r="E247" s="118"/>
      <c r="F247" s="118"/>
      <c r="G247" s="118"/>
      <c r="H247" s="118"/>
      <c r="I247" s="118"/>
      <c r="J247" s="118"/>
      <c r="K247" s="118"/>
      <c r="L247" s="121"/>
      <c r="M247" s="118"/>
    </row>
    <row r="248" spans="1:13">
      <c r="A248" s="118"/>
      <c r="B248" s="118"/>
      <c r="C248" s="118"/>
      <c r="D248" s="118"/>
      <c r="E248" s="118"/>
      <c r="F248" s="118"/>
      <c r="G248" s="118"/>
      <c r="H248" s="118"/>
      <c r="I248" s="118"/>
      <c r="J248" s="118"/>
      <c r="K248" s="118"/>
      <c r="L248" s="121"/>
      <c r="M248" s="118"/>
    </row>
    <row r="249" spans="1:13">
      <c r="A249" s="118"/>
      <c r="B249" s="118"/>
      <c r="C249" s="118"/>
      <c r="D249" s="118"/>
      <c r="E249" s="118"/>
      <c r="F249" s="118"/>
      <c r="G249" s="118"/>
      <c r="H249" s="118"/>
      <c r="I249" s="118"/>
      <c r="J249" s="118"/>
      <c r="K249" s="118"/>
      <c r="L249" s="121"/>
      <c r="M249" s="118"/>
    </row>
    <row r="250" spans="1:13">
      <c r="A250" s="118"/>
      <c r="B250" s="118"/>
      <c r="C250" s="118"/>
      <c r="D250" s="118"/>
      <c r="E250" s="118"/>
      <c r="F250" s="118"/>
      <c r="G250" s="118"/>
      <c r="H250" s="118"/>
      <c r="I250" s="118"/>
      <c r="J250" s="118"/>
      <c r="K250" s="118"/>
      <c r="L250" s="121"/>
      <c r="M250" s="118"/>
    </row>
    <row r="251" spans="1:13">
      <c r="A251" s="118"/>
      <c r="B251" s="118"/>
      <c r="C251" s="118"/>
      <c r="D251" s="118"/>
      <c r="E251" s="118"/>
      <c r="F251" s="118"/>
      <c r="G251" s="118"/>
      <c r="H251" s="118"/>
      <c r="I251" s="118"/>
      <c r="J251" s="118"/>
      <c r="K251" s="118"/>
      <c r="L251" s="121"/>
      <c r="M251" s="118"/>
    </row>
    <row r="252" spans="1:13">
      <c r="A252" s="118"/>
      <c r="B252" s="118"/>
      <c r="C252" s="118"/>
      <c r="D252" s="118"/>
      <c r="E252" s="118"/>
      <c r="F252" s="118"/>
      <c r="G252" s="118"/>
      <c r="H252" s="118"/>
      <c r="I252" s="118"/>
      <c r="J252" s="118"/>
      <c r="K252" s="118"/>
      <c r="L252" s="121"/>
      <c r="M252" s="118"/>
    </row>
    <row r="253" spans="1:13">
      <c r="A253" s="118"/>
      <c r="B253" s="118"/>
      <c r="C253" s="118"/>
      <c r="D253" s="118"/>
      <c r="E253" s="118"/>
      <c r="F253" s="118"/>
      <c r="G253" s="118"/>
      <c r="H253" s="118"/>
      <c r="I253" s="118"/>
      <c r="J253" s="118"/>
      <c r="K253" s="118"/>
      <c r="L253" s="121"/>
      <c r="M253" s="118"/>
    </row>
    <row r="254" spans="1:13">
      <c r="A254" s="118"/>
      <c r="B254" s="118"/>
      <c r="C254" s="118"/>
      <c r="D254" s="118"/>
      <c r="E254" s="118"/>
      <c r="F254" s="118"/>
      <c r="G254" s="118"/>
      <c r="H254" s="118"/>
      <c r="I254" s="118"/>
      <c r="J254" s="118"/>
      <c r="K254" s="118"/>
      <c r="L254" s="121"/>
      <c r="M254" s="118"/>
    </row>
    <row r="255" spans="1:13">
      <c r="A255" s="118"/>
      <c r="B255" s="118"/>
      <c r="C255" s="118"/>
      <c r="D255" s="118"/>
      <c r="E255" s="118"/>
      <c r="F255" s="118"/>
      <c r="G255" s="118"/>
      <c r="H255" s="118"/>
      <c r="I255" s="118"/>
      <c r="J255" s="118"/>
      <c r="K255" s="118"/>
      <c r="L255" s="121"/>
      <c r="M255" s="118"/>
    </row>
    <row r="256" spans="1:13">
      <c r="A256" s="118"/>
      <c r="B256" s="118"/>
      <c r="C256" s="118"/>
      <c r="D256" s="118"/>
      <c r="E256" s="118"/>
      <c r="F256" s="118"/>
      <c r="G256" s="118"/>
      <c r="H256" s="118"/>
      <c r="I256" s="118"/>
      <c r="J256" s="118"/>
      <c r="K256" s="118"/>
      <c r="L256" s="121"/>
      <c r="M256" s="118"/>
    </row>
    <row r="257" spans="1:13">
      <c r="A257" s="118"/>
      <c r="B257" s="118"/>
      <c r="C257" s="118"/>
      <c r="D257" s="118"/>
      <c r="E257" s="118"/>
      <c r="F257" s="118"/>
      <c r="G257" s="118"/>
      <c r="H257" s="118"/>
      <c r="I257" s="118"/>
      <c r="J257" s="118"/>
      <c r="K257" s="118"/>
      <c r="L257" s="121"/>
      <c r="M257" s="118"/>
    </row>
    <row r="258" spans="1:13">
      <c r="A258" s="118"/>
      <c r="B258" s="118"/>
      <c r="C258" s="118"/>
      <c r="D258" s="118"/>
      <c r="E258" s="118"/>
      <c r="F258" s="118"/>
      <c r="G258" s="118"/>
      <c r="H258" s="118"/>
      <c r="I258" s="118"/>
      <c r="J258" s="118"/>
      <c r="K258" s="118"/>
      <c r="L258" s="121"/>
      <c r="M258" s="118"/>
    </row>
    <row r="259" spans="1:13">
      <c r="A259" s="118"/>
      <c r="B259" s="118"/>
      <c r="C259" s="118"/>
      <c r="D259" s="118"/>
      <c r="E259" s="118"/>
      <c r="F259" s="118"/>
      <c r="G259" s="118"/>
      <c r="H259" s="118"/>
      <c r="I259" s="118"/>
      <c r="J259" s="118"/>
      <c r="K259" s="118"/>
      <c r="L259" s="121"/>
      <c r="M259" s="118"/>
    </row>
    <row r="260" spans="1:13">
      <c r="A260" s="118"/>
      <c r="B260" s="118"/>
      <c r="C260" s="118"/>
      <c r="D260" s="118"/>
      <c r="E260" s="118"/>
      <c r="F260" s="118"/>
      <c r="G260" s="118"/>
      <c r="H260" s="118"/>
      <c r="I260" s="118"/>
      <c r="J260" s="118"/>
      <c r="K260" s="118"/>
      <c r="L260" s="121"/>
      <c r="M260" s="118"/>
    </row>
    <row r="261" spans="1:13">
      <c r="A261" s="118"/>
      <c r="B261" s="118"/>
      <c r="C261" s="118"/>
      <c r="D261" s="118"/>
      <c r="E261" s="118"/>
      <c r="F261" s="118"/>
      <c r="G261" s="118"/>
      <c r="H261" s="118"/>
      <c r="I261" s="118"/>
      <c r="J261" s="118"/>
      <c r="K261" s="118"/>
      <c r="L261" s="121"/>
      <c r="M261" s="118"/>
    </row>
    <row r="262" spans="1:13">
      <c r="A262" s="118"/>
      <c r="B262" s="118"/>
      <c r="C262" s="118"/>
      <c r="D262" s="118"/>
      <c r="E262" s="118"/>
      <c r="F262" s="118"/>
      <c r="G262" s="118"/>
      <c r="H262" s="118"/>
      <c r="I262" s="118"/>
      <c r="J262" s="118"/>
      <c r="K262" s="118"/>
      <c r="L262" s="121"/>
      <c r="M262" s="118"/>
    </row>
    <row r="263" spans="1:13">
      <c r="A263" s="118"/>
      <c r="B263" s="118"/>
      <c r="C263" s="118"/>
      <c r="D263" s="118"/>
      <c r="E263" s="118"/>
      <c r="F263" s="118"/>
      <c r="G263" s="118"/>
      <c r="H263" s="118"/>
      <c r="I263" s="118"/>
      <c r="J263" s="118"/>
      <c r="K263" s="118"/>
      <c r="L263" s="121"/>
      <c r="M263" s="118"/>
    </row>
    <row r="264" spans="1:13">
      <c r="A264" s="118"/>
      <c r="B264" s="118"/>
      <c r="C264" s="118"/>
      <c r="D264" s="118"/>
      <c r="E264" s="118"/>
      <c r="F264" s="118"/>
      <c r="G264" s="118"/>
      <c r="H264" s="118"/>
      <c r="I264" s="118"/>
      <c r="J264" s="118"/>
      <c r="K264" s="118"/>
      <c r="L264" s="121"/>
      <c r="M264" s="118"/>
    </row>
    <row r="265" spans="1:13">
      <c r="A265" s="118"/>
      <c r="B265" s="118"/>
      <c r="C265" s="118"/>
      <c r="D265" s="118"/>
      <c r="E265" s="118"/>
      <c r="F265" s="118"/>
      <c r="G265" s="118"/>
      <c r="H265" s="118"/>
      <c r="I265" s="118"/>
      <c r="J265" s="118"/>
      <c r="K265" s="118"/>
      <c r="L265" s="121"/>
      <c r="M265" s="118"/>
    </row>
    <row r="266" spans="1:13">
      <c r="A266" s="118"/>
      <c r="B266" s="118"/>
      <c r="C266" s="118"/>
      <c r="D266" s="118"/>
      <c r="E266" s="118"/>
      <c r="F266" s="118"/>
      <c r="G266" s="118"/>
      <c r="H266" s="118"/>
      <c r="I266" s="118"/>
      <c r="J266" s="118"/>
      <c r="K266" s="118"/>
      <c r="L266" s="121"/>
      <c r="M266" s="118"/>
    </row>
    <row r="267" spans="1:13">
      <c r="A267" s="118"/>
      <c r="B267" s="118"/>
      <c r="C267" s="118"/>
      <c r="D267" s="118"/>
      <c r="E267" s="118"/>
      <c r="F267" s="118"/>
      <c r="G267" s="118"/>
      <c r="H267" s="118"/>
      <c r="I267" s="118"/>
      <c r="J267" s="118"/>
      <c r="K267" s="118"/>
      <c r="L267" s="121"/>
      <c r="M267" s="118"/>
    </row>
    <row r="268" spans="1:13">
      <c r="A268" s="118"/>
      <c r="B268" s="118"/>
      <c r="C268" s="118"/>
      <c r="D268" s="118"/>
      <c r="E268" s="118"/>
      <c r="F268" s="118"/>
      <c r="G268" s="118"/>
      <c r="H268" s="118"/>
      <c r="I268" s="118"/>
      <c r="J268" s="118"/>
      <c r="K268" s="118"/>
      <c r="L268" s="121"/>
      <c r="M268" s="118"/>
    </row>
    <row r="269" spans="1:13">
      <c r="A269" s="118"/>
      <c r="B269" s="118"/>
      <c r="C269" s="118"/>
      <c r="D269" s="118"/>
      <c r="E269" s="118"/>
      <c r="F269" s="118"/>
      <c r="G269" s="118"/>
      <c r="H269" s="118"/>
      <c r="I269" s="118"/>
      <c r="J269" s="118"/>
      <c r="K269" s="118"/>
      <c r="L269" s="121"/>
      <c r="M269" s="118"/>
    </row>
    <row r="270" spans="1:13">
      <c r="A270" s="118"/>
      <c r="B270" s="118"/>
      <c r="C270" s="118"/>
      <c r="D270" s="118"/>
      <c r="E270" s="118"/>
      <c r="F270" s="118"/>
      <c r="G270" s="118"/>
      <c r="H270" s="118"/>
      <c r="I270" s="118"/>
      <c r="J270" s="118"/>
      <c r="K270" s="118"/>
      <c r="L270" s="121"/>
      <c r="M270" s="118"/>
    </row>
    <row r="271" spans="1:13">
      <c r="A271" s="118"/>
      <c r="B271" s="118"/>
      <c r="C271" s="118"/>
      <c r="D271" s="118"/>
      <c r="E271" s="118"/>
      <c r="F271" s="118"/>
      <c r="G271" s="118"/>
      <c r="H271" s="118"/>
      <c r="I271" s="118"/>
      <c r="J271" s="118"/>
      <c r="K271" s="118"/>
      <c r="L271" s="121"/>
      <c r="M271" s="118"/>
    </row>
    <row r="272" spans="1:13">
      <c r="A272" s="118"/>
      <c r="B272" s="118"/>
      <c r="C272" s="118"/>
      <c r="D272" s="118"/>
      <c r="E272" s="118"/>
      <c r="F272" s="118"/>
      <c r="G272" s="118"/>
      <c r="H272" s="118"/>
      <c r="I272" s="118"/>
      <c r="J272" s="118"/>
      <c r="K272" s="118"/>
      <c r="L272" s="121"/>
      <c r="M272" s="118"/>
    </row>
    <row r="273" spans="1:13">
      <c r="A273" s="118"/>
      <c r="B273" s="118"/>
      <c r="C273" s="118"/>
      <c r="D273" s="118"/>
      <c r="E273" s="118"/>
      <c r="F273" s="118"/>
      <c r="G273" s="118"/>
      <c r="H273" s="118"/>
      <c r="I273" s="118"/>
      <c r="J273" s="118"/>
      <c r="K273" s="118"/>
      <c r="L273" s="121"/>
      <c r="M273" s="118"/>
    </row>
    <row r="274" spans="1:13">
      <c r="A274" s="118"/>
      <c r="B274" s="118"/>
      <c r="C274" s="118"/>
      <c r="D274" s="118"/>
      <c r="E274" s="118"/>
      <c r="F274" s="118"/>
      <c r="G274" s="118"/>
      <c r="H274" s="118"/>
      <c r="I274" s="118"/>
      <c r="J274" s="118"/>
      <c r="K274" s="118"/>
      <c r="L274" s="121"/>
      <c r="M274" s="118"/>
    </row>
    <row r="275" spans="1:13">
      <c r="A275" s="118"/>
      <c r="B275" s="118"/>
      <c r="C275" s="118"/>
      <c r="D275" s="118"/>
      <c r="E275" s="118"/>
      <c r="F275" s="118"/>
      <c r="G275" s="118"/>
      <c r="H275" s="118"/>
      <c r="I275" s="118"/>
      <c r="J275" s="118"/>
      <c r="K275" s="118"/>
      <c r="L275" s="121"/>
      <c r="M275" s="118"/>
    </row>
    <row r="276" spans="1:13">
      <c r="A276" s="118"/>
      <c r="B276" s="118"/>
      <c r="C276" s="118"/>
      <c r="D276" s="118"/>
      <c r="E276" s="118"/>
      <c r="F276" s="118"/>
      <c r="G276" s="118"/>
      <c r="H276" s="118"/>
      <c r="I276" s="118"/>
      <c r="J276" s="118"/>
      <c r="K276" s="118"/>
      <c r="L276" s="121"/>
      <c r="M276" s="118"/>
    </row>
    <row r="277" spans="1:13">
      <c r="A277" s="118"/>
      <c r="B277" s="118"/>
      <c r="C277" s="118"/>
      <c r="D277" s="118"/>
      <c r="E277" s="118"/>
      <c r="F277" s="118"/>
      <c r="G277" s="118"/>
      <c r="H277" s="118"/>
      <c r="I277" s="118"/>
      <c r="J277" s="118"/>
      <c r="K277" s="118"/>
      <c r="L277" s="121"/>
      <c r="M277" s="118"/>
    </row>
    <row r="278" spans="1:13">
      <c r="A278" s="118"/>
      <c r="B278" s="118"/>
      <c r="C278" s="118"/>
      <c r="D278" s="118"/>
      <c r="E278" s="118"/>
      <c r="F278" s="118"/>
      <c r="G278" s="118"/>
      <c r="H278" s="118"/>
      <c r="I278" s="118"/>
      <c r="J278" s="118"/>
      <c r="K278" s="118"/>
      <c r="L278" s="121"/>
      <c r="M278" s="118"/>
    </row>
    <row r="279" spans="1:13">
      <c r="A279" s="118"/>
      <c r="B279" s="118"/>
      <c r="C279" s="118"/>
      <c r="D279" s="118"/>
      <c r="E279" s="118"/>
      <c r="F279" s="118"/>
      <c r="G279" s="118"/>
      <c r="H279" s="118"/>
      <c r="I279" s="118"/>
      <c r="J279" s="118"/>
      <c r="K279" s="118"/>
      <c r="L279" s="121"/>
      <c r="M279" s="118"/>
    </row>
    <row r="280" spans="1:13">
      <c r="A280" s="118"/>
      <c r="B280" s="118"/>
      <c r="C280" s="118"/>
      <c r="D280" s="118"/>
      <c r="E280" s="118"/>
      <c r="F280" s="118"/>
      <c r="G280" s="118"/>
      <c r="H280" s="118"/>
      <c r="I280" s="118"/>
      <c r="J280" s="118"/>
      <c r="K280" s="118"/>
      <c r="L280" s="121"/>
      <c r="M280" s="118"/>
    </row>
    <row r="281" spans="1:13">
      <c r="A281" s="118"/>
      <c r="B281" s="118"/>
      <c r="C281" s="118"/>
      <c r="D281" s="118"/>
      <c r="E281" s="118"/>
      <c r="F281" s="118"/>
      <c r="G281" s="118"/>
      <c r="H281" s="118"/>
      <c r="I281" s="118"/>
      <c r="J281" s="118"/>
      <c r="K281" s="118"/>
      <c r="L281" s="121"/>
      <c r="M281" s="118"/>
    </row>
    <row r="282" spans="1:13">
      <c r="A282" s="118"/>
      <c r="B282" s="118"/>
      <c r="C282" s="118"/>
      <c r="D282" s="118"/>
      <c r="E282" s="118"/>
      <c r="F282" s="118"/>
      <c r="G282" s="118"/>
      <c r="H282" s="118"/>
      <c r="I282" s="118"/>
      <c r="J282" s="118"/>
      <c r="K282" s="118"/>
      <c r="L282" s="121"/>
      <c r="M282" s="118"/>
    </row>
    <row r="283" spans="1:13">
      <c r="A283" s="118"/>
      <c r="B283" s="118"/>
      <c r="C283" s="118"/>
      <c r="D283" s="118"/>
      <c r="E283" s="118"/>
      <c r="F283" s="118"/>
      <c r="G283" s="118"/>
      <c r="H283" s="118"/>
      <c r="I283" s="118"/>
      <c r="J283" s="118"/>
      <c r="K283" s="118"/>
      <c r="L283" s="121"/>
      <c r="M283" s="118"/>
    </row>
    <row r="284" spans="1:13">
      <c r="A284" s="118"/>
      <c r="B284" s="118"/>
      <c r="C284" s="118"/>
      <c r="D284" s="118"/>
      <c r="E284" s="118"/>
      <c r="F284" s="118"/>
      <c r="G284" s="118"/>
      <c r="H284" s="118"/>
      <c r="I284" s="118"/>
      <c r="J284" s="118"/>
      <c r="K284" s="118"/>
      <c r="L284" s="121"/>
      <c r="M284" s="118"/>
    </row>
    <row r="285" spans="1:13">
      <c r="A285" s="118"/>
      <c r="B285" s="118"/>
      <c r="C285" s="118"/>
      <c r="D285" s="118"/>
      <c r="E285" s="118"/>
      <c r="F285" s="118"/>
      <c r="G285" s="118"/>
      <c r="H285" s="118"/>
      <c r="I285" s="118"/>
      <c r="J285" s="118"/>
      <c r="K285" s="118"/>
      <c r="L285" s="121"/>
      <c r="M285" s="118"/>
    </row>
    <row r="286" spans="1:13">
      <c r="A286" s="118"/>
      <c r="B286" s="118"/>
      <c r="C286" s="118"/>
      <c r="D286" s="118"/>
      <c r="E286" s="118"/>
      <c r="F286" s="118"/>
      <c r="G286" s="118"/>
      <c r="H286" s="118"/>
      <c r="I286" s="118"/>
      <c r="J286" s="118"/>
      <c r="K286" s="118"/>
      <c r="L286" s="121"/>
      <c r="M286" s="118"/>
    </row>
    <row r="287" spans="1:13">
      <c r="A287" s="118"/>
      <c r="B287" s="118"/>
      <c r="C287" s="118"/>
      <c r="D287" s="118"/>
      <c r="E287" s="118"/>
      <c r="F287" s="118"/>
      <c r="G287" s="118"/>
      <c r="H287" s="118"/>
      <c r="I287" s="118"/>
      <c r="J287" s="118"/>
      <c r="K287" s="118"/>
      <c r="L287" s="121"/>
      <c r="M287" s="118"/>
    </row>
    <row r="288" spans="1:13">
      <c r="A288" s="118"/>
      <c r="B288" s="118"/>
      <c r="C288" s="118"/>
      <c r="D288" s="118"/>
      <c r="E288" s="118"/>
      <c r="F288" s="118"/>
      <c r="G288" s="118"/>
      <c r="H288" s="118"/>
      <c r="I288" s="118"/>
      <c r="J288" s="118"/>
      <c r="K288" s="118"/>
      <c r="L288" s="121"/>
      <c r="M288" s="118"/>
    </row>
    <row r="289" spans="1:13">
      <c r="A289" s="118"/>
      <c r="B289" s="118"/>
      <c r="C289" s="118"/>
      <c r="D289" s="118"/>
      <c r="E289" s="118"/>
      <c r="F289" s="118"/>
      <c r="G289" s="118"/>
      <c r="H289" s="118"/>
      <c r="I289" s="118"/>
      <c r="J289" s="118"/>
      <c r="K289" s="118"/>
      <c r="L289" s="121"/>
      <c r="M289" s="118"/>
    </row>
    <row r="290" spans="1:13">
      <c r="A290" s="118"/>
      <c r="B290" s="118"/>
      <c r="C290" s="118"/>
      <c r="D290" s="118"/>
      <c r="E290" s="118"/>
      <c r="F290" s="118"/>
      <c r="G290" s="118"/>
      <c r="H290" s="118"/>
      <c r="I290" s="118"/>
      <c r="J290" s="118"/>
      <c r="K290" s="118"/>
      <c r="L290" s="121"/>
      <c r="M290" s="118"/>
    </row>
    <row r="291" spans="1:13">
      <c r="A291" s="118"/>
      <c r="B291" s="118"/>
      <c r="C291" s="118"/>
      <c r="D291" s="118"/>
      <c r="E291" s="118"/>
      <c r="F291" s="118"/>
      <c r="G291" s="118"/>
      <c r="H291" s="118"/>
      <c r="I291" s="118"/>
      <c r="J291" s="118"/>
      <c r="K291" s="118"/>
      <c r="L291" s="121"/>
      <c r="M291" s="118"/>
    </row>
    <row r="292" spans="1:13">
      <c r="A292" s="118"/>
      <c r="B292" s="118"/>
      <c r="C292" s="118"/>
      <c r="D292" s="118"/>
      <c r="E292" s="118"/>
      <c r="F292" s="118"/>
      <c r="G292" s="118"/>
      <c r="H292" s="118"/>
      <c r="I292" s="118"/>
      <c r="J292" s="118"/>
      <c r="K292" s="118"/>
      <c r="L292" s="121"/>
      <c r="M292" s="118"/>
    </row>
    <row r="293" spans="1:13">
      <c r="A293" s="118"/>
      <c r="B293" s="118"/>
      <c r="C293" s="118"/>
      <c r="D293" s="118"/>
      <c r="E293" s="118"/>
      <c r="F293" s="118"/>
      <c r="G293" s="118"/>
      <c r="H293" s="118"/>
      <c r="I293" s="118"/>
      <c r="J293" s="118"/>
      <c r="K293" s="118"/>
      <c r="L293" s="121"/>
      <c r="M293" s="118"/>
    </row>
    <row r="294" spans="1:13">
      <c r="A294" s="118"/>
      <c r="B294" s="118"/>
      <c r="C294" s="118"/>
      <c r="D294" s="118"/>
      <c r="E294" s="118"/>
      <c r="F294" s="118"/>
      <c r="G294" s="118"/>
      <c r="H294" s="118"/>
      <c r="I294" s="118"/>
      <c r="J294" s="118"/>
      <c r="K294" s="118"/>
      <c r="L294" s="121"/>
      <c r="M294" s="118"/>
    </row>
    <row r="295" spans="1:13">
      <c r="A295" s="118"/>
      <c r="B295" s="118"/>
      <c r="C295" s="118"/>
      <c r="D295" s="118"/>
      <c r="E295" s="118"/>
      <c r="F295" s="118"/>
      <c r="G295" s="118"/>
      <c r="H295" s="118"/>
      <c r="I295" s="118"/>
      <c r="J295" s="118"/>
      <c r="K295" s="118"/>
      <c r="L295" s="121"/>
      <c r="M295" s="118"/>
    </row>
    <row r="296" spans="1:13">
      <c r="A296" s="118"/>
      <c r="B296" s="118"/>
      <c r="C296" s="118"/>
      <c r="D296" s="118"/>
      <c r="E296" s="118"/>
      <c r="F296" s="118"/>
      <c r="G296" s="118"/>
      <c r="H296" s="118"/>
      <c r="I296" s="118"/>
      <c r="J296" s="118"/>
      <c r="K296" s="118"/>
      <c r="L296" s="121"/>
      <c r="M296" s="118"/>
    </row>
    <row r="297" spans="1:13">
      <c r="A297" s="118"/>
      <c r="B297" s="118"/>
      <c r="C297" s="118"/>
      <c r="D297" s="118"/>
      <c r="E297" s="118"/>
      <c r="F297" s="118"/>
      <c r="G297" s="118"/>
      <c r="H297" s="118"/>
      <c r="I297" s="118"/>
      <c r="J297" s="118"/>
      <c r="K297" s="118"/>
      <c r="L297" s="121"/>
      <c r="M297" s="118"/>
    </row>
    <row r="298" spans="1:13">
      <c r="A298" s="118"/>
      <c r="B298" s="118"/>
      <c r="C298" s="118"/>
      <c r="D298" s="118"/>
      <c r="E298" s="118"/>
      <c r="F298" s="118"/>
      <c r="G298" s="118"/>
      <c r="H298" s="118"/>
      <c r="I298" s="118"/>
      <c r="J298" s="118"/>
      <c r="K298" s="118"/>
      <c r="L298" s="121"/>
      <c r="M298" s="118"/>
    </row>
    <row r="299" spans="1:13">
      <c r="A299" s="118"/>
      <c r="B299" s="118"/>
      <c r="C299" s="118"/>
      <c r="D299" s="118"/>
      <c r="E299" s="118"/>
      <c r="F299" s="118"/>
      <c r="G299" s="118"/>
      <c r="H299" s="118"/>
      <c r="I299" s="118"/>
      <c r="J299" s="118"/>
      <c r="K299" s="118"/>
      <c r="L299" s="121"/>
      <c r="M299" s="118"/>
    </row>
    <row r="300" spans="1:13">
      <c r="A300" s="118"/>
      <c r="B300" s="118"/>
      <c r="C300" s="118"/>
      <c r="D300" s="118"/>
      <c r="E300" s="118"/>
      <c r="F300" s="118"/>
      <c r="G300" s="118"/>
      <c r="H300" s="118"/>
      <c r="I300" s="118"/>
      <c r="J300" s="118"/>
      <c r="K300" s="118"/>
      <c r="L300" s="121"/>
      <c r="M300" s="118"/>
    </row>
    <row r="301" spans="1:13">
      <c r="A301" s="118"/>
      <c r="B301" s="118"/>
      <c r="C301" s="118"/>
      <c r="D301" s="118"/>
      <c r="E301" s="118"/>
      <c r="F301" s="118"/>
      <c r="G301" s="118"/>
      <c r="H301" s="118"/>
      <c r="I301" s="118"/>
      <c r="J301" s="118"/>
      <c r="K301" s="118"/>
      <c r="L301" s="121"/>
      <c r="M301" s="118"/>
    </row>
    <row r="302" spans="1:13">
      <c r="A302" s="118"/>
      <c r="B302" s="118"/>
      <c r="C302" s="118"/>
      <c r="D302" s="118"/>
      <c r="E302" s="118"/>
      <c r="F302" s="118"/>
      <c r="G302" s="118"/>
      <c r="H302" s="118"/>
      <c r="I302" s="118"/>
      <c r="J302" s="118"/>
      <c r="K302" s="118"/>
      <c r="L302" s="121"/>
      <c r="M302" s="118"/>
    </row>
    <row r="303" spans="1:13">
      <c r="A303" s="118"/>
      <c r="B303" s="118"/>
      <c r="C303" s="118"/>
      <c r="D303" s="118"/>
      <c r="E303" s="118"/>
      <c r="F303" s="118"/>
      <c r="G303" s="118"/>
      <c r="H303" s="118"/>
      <c r="I303" s="118"/>
      <c r="J303" s="118"/>
      <c r="K303" s="118"/>
      <c r="L303" s="121"/>
      <c r="M303" s="118"/>
    </row>
    <row r="304" spans="1:13">
      <c r="A304" s="118"/>
      <c r="B304" s="118"/>
      <c r="C304" s="118"/>
      <c r="D304" s="118"/>
      <c r="E304" s="118"/>
      <c r="F304" s="118"/>
      <c r="G304" s="118"/>
      <c r="H304" s="118"/>
      <c r="I304" s="118"/>
      <c r="J304" s="118"/>
      <c r="K304" s="118"/>
      <c r="L304" s="121"/>
      <c r="M304" s="118"/>
    </row>
    <row r="305" spans="1:13">
      <c r="A305" s="118"/>
      <c r="B305" s="118"/>
      <c r="C305" s="118"/>
      <c r="D305" s="118"/>
      <c r="E305" s="118"/>
      <c r="F305" s="118"/>
      <c r="G305" s="118"/>
      <c r="H305" s="118"/>
      <c r="I305" s="118"/>
      <c r="J305" s="118"/>
      <c r="K305" s="118"/>
      <c r="L305" s="121"/>
      <c r="M305" s="118"/>
    </row>
    <row r="306" spans="1:13">
      <c r="A306" s="118"/>
      <c r="B306" s="118"/>
      <c r="C306" s="118"/>
      <c r="D306" s="118"/>
      <c r="E306" s="118"/>
      <c r="F306" s="118"/>
      <c r="G306" s="118"/>
      <c r="H306" s="118"/>
      <c r="I306" s="118"/>
      <c r="J306" s="118"/>
      <c r="K306" s="118"/>
      <c r="L306" s="121"/>
      <c r="M306" s="118"/>
    </row>
    <row r="307" spans="1:13">
      <c r="A307" s="118"/>
      <c r="B307" s="118"/>
      <c r="C307" s="118"/>
      <c r="D307" s="118"/>
      <c r="E307" s="118"/>
      <c r="F307" s="118"/>
      <c r="G307" s="118"/>
      <c r="H307" s="118"/>
      <c r="I307" s="118"/>
      <c r="J307" s="118"/>
      <c r="K307" s="118"/>
      <c r="L307" s="121"/>
      <c r="M307" s="118"/>
    </row>
    <row r="308" spans="1:13">
      <c r="A308" s="118"/>
      <c r="B308" s="118"/>
      <c r="C308" s="118"/>
      <c r="D308" s="118"/>
      <c r="E308" s="118"/>
      <c r="F308" s="118"/>
      <c r="G308" s="118"/>
      <c r="H308" s="118"/>
      <c r="I308" s="118"/>
      <c r="J308" s="118"/>
      <c r="K308" s="118"/>
      <c r="L308" s="121"/>
      <c r="M308" s="118"/>
    </row>
    <row r="309" spans="1:13">
      <c r="A309" s="118"/>
      <c r="B309" s="118"/>
      <c r="C309" s="118"/>
      <c r="D309" s="118"/>
      <c r="E309" s="118"/>
      <c r="F309" s="118"/>
      <c r="G309" s="118"/>
      <c r="H309" s="118"/>
      <c r="I309" s="118"/>
      <c r="J309" s="118"/>
      <c r="K309" s="118"/>
      <c r="L309" s="121"/>
      <c r="M309" s="118"/>
    </row>
    <row r="310" spans="1:13">
      <c r="A310" s="118"/>
      <c r="B310" s="118"/>
      <c r="C310" s="118"/>
      <c r="D310" s="118"/>
      <c r="E310" s="118"/>
      <c r="F310" s="118"/>
      <c r="G310" s="118"/>
      <c r="H310" s="118"/>
      <c r="I310" s="118"/>
      <c r="J310" s="118"/>
      <c r="K310" s="118"/>
      <c r="L310" s="121"/>
      <c r="M310" s="118"/>
    </row>
    <row r="311" spans="1:13">
      <c r="A311" s="118"/>
      <c r="B311" s="118"/>
      <c r="C311" s="118"/>
      <c r="D311" s="118"/>
      <c r="E311" s="118"/>
      <c r="F311" s="118"/>
      <c r="G311" s="118"/>
      <c r="H311" s="118"/>
      <c r="I311" s="118"/>
      <c r="J311" s="118"/>
      <c r="K311" s="118"/>
      <c r="L311" s="121"/>
      <c r="M311" s="118"/>
    </row>
    <row r="312" spans="1:13">
      <c r="A312" s="118"/>
      <c r="B312" s="118"/>
      <c r="C312" s="118"/>
      <c r="D312" s="118"/>
      <c r="E312" s="118"/>
      <c r="F312" s="118"/>
      <c r="G312" s="118"/>
      <c r="H312" s="118"/>
      <c r="I312" s="118"/>
      <c r="J312" s="118"/>
      <c r="K312" s="118"/>
      <c r="L312" s="121"/>
      <c r="M312" s="118"/>
    </row>
    <row r="313" spans="1:13">
      <c r="A313" s="118"/>
      <c r="B313" s="118"/>
      <c r="C313" s="118"/>
      <c r="D313" s="118"/>
      <c r="E313" s="118"/>
      <c r="F313" s="118"/>
      <c r="G313" s="118"/>
      <c r="H313" s="118"/>
      <c r="I313" s="118"/>
      <c r="J313" s="118"/>
      <c r="K313" s="118"/>
      <c r="L313" s="121"/>
      <c r="M313" s="118"/>
    </row>
    <row r="314" spans="1:13">
      <c r="A314" s="118"/>
      <c r="B314" s="118"/>
      <c r="C314" s="118"/>
      <c r="D314" s="118"/>
      <c r="E314" s="118"/>
      <c r="F314" s="118"/>
      <c r="G314" s="118"/>
      <c r="H314" s="118"/>
      <c r="I314" s="118"/>
      <c r="J314" s="118"/>
      <c r="K314" s="118"/>
      <c r="L314" s="121"/>
      <c r="M314" s="118"/>
    </row>
    <row r="315" spans="1:13">
      <c r="A315" s="118"/>
      <c r="B315" s="118"/>
      <c r="C315" s="118"/>
      <c r="D315" s="118"/>
      <c r="E315" s="118"/>
      <c r="F315" s="118"/>
      <c r="G315" s="118"/>
      <c r="H315" s="118"/>
      <c r="I315" s="118"/>
      <c r="J315" s="118"/>
      <c r="K315" s="118"/>
      <c r="L315" s="121"/>
      <c r="M315" s="118"/>
    </row>
    <row r="316" spans="1:13">
      <c r="A316" s="118"/>
      <c r="B316" s="118"/>
      <c r="C316" s="118"/>
      <c r="D316" s="118"/>
      <c r="E316" s="118"/>
      <c r="F316" s="118"/>
      <c r="G316" s="118"/>
      <c r="H316" s="118"/>
      <c r="I316" s="118"/>
      <c r="J316" s="118"/>
      <c r="K316" s="118"/>
      <c r="L316" s="121"/>
      <c r="M316" s="118"/>
    </row>
    <row r="317" spans="1:13">
      <c r="A317" s="118"/>
      <c r="B317" s="118"/>
      <c r="C317" s="118"/>
      <c r="D317" s="118"/>
      <c r="E317" s="118"/>
      <c r="F317" s="118"/>
      <c r="G317" s="118"/>
      <c r="H317" s="118"/>
      <c r="I317" s="118"/>
      <c r="J317" s="118"/>
      <c r="K317" s="118"/>
      <c r="L317" s="121"/>
      <c r="M317" s="118"/>
    </row>
    <row r="318" spans="1:13">
      <c r="A318" s="118"/>
      <c r="B318" s="118"/>
      <c r="C318" s="118"/>
      <c r="D318" s="118"/>
      <c r="E318" s="118"/>
      <c r="F318" s="118"/>
      <c r="G318" s="118"/>
      <c r="H318" s="118"/>
      <c r="I318" s="118"/>
      <c r="J318" s="118"/>
      <c r="K318" s="118"/>
      <c r="L318" s="121"/>
      <c r="M318" s="118"/>
    </row>
    <row r="319" spans="1:13">
      <c r="A319" s="118"/>
      <c r="B319" s="118"/>
      <c r="C319" s="118"/>
      <c r="D319" s="118"/>
      <c r="E319" s="118"/>
      <c r="F319" s="118"/>
      <c r="G319" s="118"/>
      <c r="H319" s="118"/>
      <c r="I319" s="118"/>
      <c r="J319" s="118"/>
      <c r="K319" s="118"/>
      <c r="L319" s="121"/>
      <c r="M319" s="118"/>
    </row>
    <row r="320" spans="1:13">
      <c r="A320" s="118"/>
      <c r="B320" s="118"/>
      <c r="C320" s="118"/>
      <c r="D320" s="118"/>
      <c r="E320" s="118"/>
      <c r="F320" s="118"/>
      <c r="G320" s="118"/>
      <c r="H320" s="118"/>
      <c r="I320" s="118"/>
      <c r="J320" s="118"/>
      <c r="K320" s="118"/>
      <c r="L320" s="121"/>
      <c r="M320" s="118"/>
    </row>
    <row r="321" spans="1:13">
      <c r="A321" s="118"/>
      <c r="B321" s="118"/>
      <c r="C321" s="118"/>
      <c r="D321" s="118"/>
      <c r="E321" s="118"/>
      <c r="F321" s="118"/>
      <c r="G321" s="118"/>
      <c r="H321" s="118"/>
      <c r="I321" s="118"/>
      <c r="J321" s="118"/>
      <c r="K321" s="118"/>
      <c r="L321" s="121"/>
      <c r="M321" s="118"/>
    </row>
    <row r="322" spans="1:13">
      <c r="A322" s="118"/>
      <c r="B322" s="118"/>
      <c r="C322" s="118"/>
      <c r="D322" s="118"/>
      <c r="E322" s="118"/>
      <c r="F322" s="118"/>
      <c r="G322" s="118"/>
      <c r="H322" s="118"/>
      <c r="I322" s="118"/>
      <c r="J322" s="118"/>
      <c r="K322" s="118"/>
      <c r="L322" s="121"/>
      <c r="M322" s="118"/>
    </row>
    <row r="323" spans="1:13">
      <c r="A323" s="118"/>
      <c r="B323" s="118"/>
      <c r="C323" s="118"/>
      <c r="D323" s="118"/>
      <c r="E323" s="118"/>
      <c r="F323" s="118"/>
      <c r="G323" s="118"/>
      <c r="H323" s="118"/>
      <c r="I323" s="118"/>
      <c r="J323" s="118"/>
      <c r="K323" s="118"/>
      <c r="L323" s="121"/>
      <c r="M323" s="118"/>
    </row>
    <row r="324" spans="1:13">
      <c r="A324" s="118"/>
      <c r="B324" s="118"/>
      <c r="C324" s="118"/>
      <c r="D324" s="118"/>
      <c r="E324" s="118"/>
      <c r="F324" s="118"/>
      <c r="G324" s="118"/>
      <c r="H324" s="118"/>
      <c r="I324" s="118"/>
      <c r="J324" s="118"/>
      <c r="K324" s="118"/>
      <c r="L324" s="121"/>
      <c r="M324" s="118"/>
    </row>
    <row r="325" spans="1:13">
      <c r="A325" s="118"/>
      <c r="B325" s="118"/>
      <c r="C325" s="118"/>
      <c r="D325" s="118"/>
      <c r="E325" s="118"/>
      <c r="F325" s="118"/>
      <c r="G325" s="118"/>
      <c r="H325" s="118"/>
      <c r="I325" s="118"/>
      <c r="J325" s="118"/>
      <c r="K325" s="118"/>
      <c r="L325" s="121"/>
      <c r="M325" s="118"/>
    </row>
    <row r="326" spans="1:13">
      <c r="A326" s="118"/>
      <c r="B326" s="118"/>
      <c r="C326" s="118"/>
      <c r="D326" s="118"/>
      <c r="E326" s="118"/>
      <c r="F326" s="118"/>
      <c r="G326" s="118"/>
      <c r="H326" s="118"/>
      <c r="I326" s="118"/>
      <c r="J326" s="118"/>
      <c r="K326" s="118"/>
      <c r="L326" s="121"/>
      <c r="M326" s="118"/>
    </row>
    <row r="327" spans="1:13">
      <c r="A327" s="118"/>
      <c r="B327" s="118"/>
      <c r="C327" s="118"/>
      <c r="D327" s="118"/>
      <c r="E327" s="118"/>
      <c r="F327" s="118"/>
      <c r="G327" s="118"/>
      <c r="H327" s="118"/>
      <c r="I327" s="118"/>
      <c r="J327" s="118"/>
      <c r="K327" s="118"/>
      <c r="L327" s="121"/>
      <c r="M327" s="118"/>
    </row>
    <row r="328" spans="1:13">
      <c r="A328" s="118"/>
      <c r="B328" s="118"/>
      <c r="C328" s="118"/>
      <c r="D328" s="118"/>
      <c r="E328" s="118"/>
      <c r="F328" s="118"/>
      <c r="G328" s="118"/>
      <c r="H328" s="118"/>
      <c r="I328" s="118"/>
      <c r="J328" s="118"/>
      <c r="K328" s="118"/>
      <c r="L328" s="121"/>
      <c r="M328" s="118"/>
    </row>
    <row r="329" spans="1:13">
      <c r="A329" s="118"/>
      <c r="B329" s="118"/>
      <c r="C329" s="118"/>
      <c r="D329" s="118"/>
      <c r="E329" s="118"/>
      <c r="F329" s="118"/>
      <c r="G329" s="118"/>
      <c r="H329" s="118"/>
      <c r="I329" s="118"/>
      <c r="J329" s="118"/>
      <c r="K329" s="118"/>
      <c r="L329" s="121"/>
      <c r="M329" s="118"/>
    </row>
    <row r="330" spans="1:13">
      <c r="A330" s="118"/>
      <c r="B330" s="118"/>
      <c r="C330" s="118"/>
      <c r="D330" s="118"/>
      <c r="E330" s="118"/>
      <c r="F330" s="118"/>
      <c r="G330" s="118"/>
      <c r="H330" s="118"/>
      <c r="I330" s="118"/>
      <c r="J330" s="118"/>
      <c r="K330" s="118"/>
      <c r="L330" s="121"/>
      <c r="M330" s="118"/>
    </row>
    <row r="331" spans="1:13">
      <c r="A331" s="118"/>
      <c r="B331" s="118"/>
      <c r="C331" s="118"/>
      <c r="D331" s="118"/>
      <c r="E331" s="118"/>
      <c r="F331" s="118"/>
      <c r="G331" s="118"/>
      <c r="H331" s="118"/>
      <c r="I331" s="118"/>
      <c r="J331" s="118"/>
      <c r="K331" s="118"/>
      <c r="L331" s="121"/>
      <c r="M331" s="118"/>
    </row>
    <row r="332" spans="1:13">
      <c r="A332" s="118"/>
      <c r="B332" s="118"/>
      <c r="C332" s="118"/>
      <c r="D332" s="118"/>
      <c r="E332" s="118"/>
      <c r="F332" s="118"/>
      <c r="G332" s="118"/>
      <c r="H332" s="118"/>
      <c r="I332" s="118"/>
      <c r="J332" s="118"/>
      <c r="K332" s="118"/>
      <c r="L332" s="121"/>
      <c r="M332" s="118"/>
    </row>
    <row r="333" spans="1:13">
      <c r="A333" s="118"/>
      <c r="B333" s="118"/>
      <c r="C333" s="118"/>
      <c r="D333" s="118"/>
      <c r="E333" s="118"/>
      <c r="F333" s="118"/>
      <c r="G333" s="118"/>
      <c r="H333" s="118"/>
      <c r="I333" s="118"/>
      <c r="J333" s="118"/>
      <c r="K333" s="118"/>
      <c r="L333" s="121"/>
      <c r="M333" s="118"/>
    </row>
    <row r="334" spans="1:13">
      <c r="A334" s="118"/>
      <c r="B334" s="118"/>
      <c r="C334" s="118"/>
      <c r="D334" s="118"/>
      <c r="E334" s="118"/>
      <c r="F334" s="118"/>
      <c r="G334" s="118"/>
      <c r="H334" s="118"/>
      <c r="I334" s="118"/>
      <c r="J334" s="118"/>
      <c r="K334" s="118"/>
      <c r="L334" s="121"/>
      <c r="M334" s="118"/>
    </row>
    <row r="335" spans="1:13">
      <c r="A335" s="118"/>
      <c r="B335" s="118"/>
      <c r="C335" s="118"/>
      <c r="D335" s="118"/>
      <c r="E335" s="118"/>
      <c r="F335" s="118"/>
      <c r="G335" s="118"/>
      <c r="H335" s="118"/>
      <c r="I335" s="118"/>
      <c r="J335" s="118"/>
      <c r="K335" s="118"/>
      <c r="L335" s="121"/>
      <c r="M335" s="118"/>
    </row>
    <row r="336" spans="1:13">
      <c r="A336" s="118"/>
      <c r="B336" s="118"/>
      <c r="C336" s="118"/>
      <c r="D336" s="118"/>
      <c r="E336" s="118"/>
      <c r="F336" s="118"/>
      <c r="G336" s="118"/>
      <c r="H336" s="118"/>
      <c r="I336" s="118"/>
      <c r="J336" s="118"/>
      <c r="K336" s="118"/>
      <c r="L336" s="121"/>
      <c r="M336" s="118"/>
    </row>
    <row r="337" spans="1:13">
      <c r="A337" s="118"/>
      <c r="B337" s="118"/>
      <c r="C337" s="118"/>
      <c r="D337" s="118"/>
      <c r="E337" s="118"/>
      <c r="F337" s="118"/>
      <c r="G337" s="118"/>
      <c r="H337" s="118"/>
      <c r="I337" s="118"/>
      <c r="J337" s="118"/>
      <c r="K337" s="118"/>
      <c r="L337" s="121"/>
      <c r="M337" s="118"/>
    </row>
    <row r="338" spans="1:13">
      <c r="A338" s="118"/>
      <c r="B338" s="118"/>
      <c r="C338" s="118"/>
      <c r="D338" s="118"/>
      <c r="E338" s="118"/>
      <c r="F338" s="118"/>
      <c r="G338" s="118"/>
      <c r="H338" s="118"/>
      <c r="I338" s="118"/>
      <c r="J338" s="118"/>
      <c r="K338" s="118"/>
      <c r="L338" s="121"/>
      <c r="M338" s="118"/>
    </row>
    <row r="339" spans="1:13">
      <c r="A339" s="118"/>
      <c r="B339" s="118"/>
      <c r="C339" s="118"/>
      <c r="D339" s="118"/>
      <c r="E339" s="118"/>
      <c r="F339" s="118"/>
      <c r="G339" s="118"/>
      <c r="H339" s="118"/>
      <c r="I339" s="118"/>
      <c r="J339" s="118"/>
      <c r="K339" s="118"/>
      <c r="L339" s="121"/>
      <c r="M339" s="118"/>
    </row>
    <row r="340" spans="1:13">
      <c r="A340" s="118"/>
      <c r="B340" s="118"/>
      <c r="C340" s="118"/>
      <c r="D340" s="118"/>
      <c r="E340" s="118"/>
      <c r="F340" s="118"/>
      <c r="G340" s="118"/>
      <c r="H340" s="118"/>
      <c r="I340" s="118"/>
      <c r="J340" s="118"/>
      <c r="K340" s="118"/>
      <c r="L340" s="121"/>
      <c r="M340" s="118"/>
    </row>
    <row r="341" spans="1:13">
      <c r="A341" s="118"/>
      <c r="B341" s="118"/>
      <c r="C341" s="118"/>
      <c r="D341" s="118"/>
      <c r="E341" s="118"/>
      <c r="F341" s="118"/>
      <c r="G341" s="118"/>
      <c r="H341" s="118"/>
      <c r="I341" s="118"/>
      <c r="J341" s="118"/>
      <c r="K341" s="118"/>
      <c r="L341" s="121"/>
      <c r="M341" s="118"/>
    </row>
    <row r="342" spans="1:13">
      <c r="A342" s="118"/>
      <c r="B342" s="118"/>
      <c r="C342" s="118"/>
      <c r="D342" s="118"/>
      <c r="E342" s="118"/>
      <c r="F342" s="118"/>
      <c r="G342" s="118"/>
      <c r="H342" s="118"/>
      <c r="I342" s="118"/>
      <c r="J342" s="118"/>
      <c r="K342" s="118"/>
      <c r="L342" s="121"/>
      <c r="M342" s="118"/>
    </row>
    <row r="343" spans="1:13">
      <c r="A343" s="118"/>
      <c r="B343" s="118"/>
      <c r="C343" s="118"/>
      <c r="F343" s="118"/>
      <c r="G343" s="118"/>
      <c r="H343" s="118"/>
      <c r="I343" s="118"/>
      <c r="J343" s="118"/>
      <c r="K343" s="118"/>
      <c r="L343" s="121"/>
      <c r="M343" s="118"/>
    </row>
  </sheetData>
  <mergeCells count="41">
    <mergeCell ref="A104:A105"/>
    <mergeCell ref="A107:A108"/>
    <mergeCell ref="A119:A120"/>
    <mergeCell ref="A130:A131"/>
    <mergeCell ref="B104:B105"/>
    <mergeCell ref="B107:B108"/>
    <mergeCell ref="B119:B120"/>
    <mergeCell ref="B130:B131"/>
    <mergeCell ref="C104:C105"/>
    <mergeCell ref="C107:C108"/>
    <mergeCell ref="C119:C120"/>
    <mergeCell ref="C130:C131"/>
    <mergeCell ref="D104:D105"/>
    <mergeCell ref="D107:D108"/>
    <mergeCell ref="D119:D120"/>
    <mergeCell ref="D130:D131"/>
    <mergeCell ref="E104:E105"/>
    <mergeCell ref="E107:E108"/>
    <mergeCell ref="E119:E120"/>
    <mergeCell ref="E130:E131"/>
    <mergeCell ref="F104:F105"/>
    <mergeCell ref="F107:F108"/>
    <mergeCell ref="F119:F120"/>
    <mergeCell ref="F130:F131"/>
    <mergeCell ref="G104:G105"/>
    <mergeCell ref="G107:G108"/>
    <mergeCell ref="G119:G120"/>
    <mergeCell ref="G130:G131"/>
    <mergeCell ref="H104:H105"/>
    <mergeCell ref="H107:H108"/>
    <mergeCell ref="H119:H120"/>
    <mergeCell ref="H130:H131"/>
    <mergeCell ref="I104:I105"/>
    <mergeCell ref="I107:I108"/>
    <mergeCell ref="I119:I120"/>
    <mergeCell ref="I130:I131"/>
    <mergeCell ref="M104:M105"/>
    <mergeCell ref="M107:M108"/>
    <mergeCell ref="M119:M120"/>
    <mergeCell ref="M130:M131"/>
    <mergeCell ref="A1:M2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446"/>
  <sheetViews>
    <sheetView zoomScaleSheetLayoutView="60" topLeftCell="G1" workbookViewId="0">
      <pane ySplit="5" topLeftCell="A162" activePane="bottomLeft" state="frozen"/>
      <selection/>
      <selection pane="bottomLeft" activeCell="S139" sqref="S139:S148"/>
    </sheetView>
  </sheetViews>
  <sheetFormatPr defaultColWidth="9" defaultRowHeight="14.25"/>
  <cols>
    <col min="3" max="3" width="18.25" customWidth="1"/>
    <col min="4" max="4" width="39.375" customWidth="1"/>
    <col min="5" max="5" width="23.625" style="8" customWidth="1"/>
    <col min="6" max="6" width="27.75" customWidth="1"/>
    <col min="8" max="8" width="9" style="8" customWidth="1"/>
    <col min="9" max="9" width="9" customWidth="1"/>
    <col min="10" max="10" width="9" style="9" customWidth="1"/>
    <col min="11" max="11" width="9" customWidth="1"/>
    <col min="12" max="12" width="9.375" customWidth="1"/>
    <col min="13" max="13" width="9" customWidth="1"/>
    <col min="14" max="14" width="10.25" customWidth="1"/>
    <col min="15" max="15" width="24.75" customWidth="1"/>
    <col min="16" max="16" width="11.375" style="9" customWidth="1"/>
    <col min="17" max="17" width="9" customWidth="1"/>
  </cols>
  <sheetData>
    <row r="1" s="1" customFormat="1" customHeight="1" spans="1:256">
      <c r="A1" s="10"/>
      <c r="B1" s="11" t="s">
        <v>417</v>
      </c>
      <c r="C1" s="11"/>
      <c r="D1" s="12"/>
      <c r="E1" s="12"/>
      <c r="F1" s="12"/>
      <c r="G1" s="12"/>
      <c r="H1" s="12"/>
      <c r="I1" s="11"/>
      <c r="J1" s="11"/>
      <c r="K1" s="11"/>
      <c r="L1" s="11"/>
      <c r="M1" s="11"/>
      <c r="N1" s="11"/>
      <c r="O1" s="13"/>
      <c r="P1" s="14"/>
      <c r="Q1" s="15"/>
    </row>
    <row r="2" s="1" customFormat="1" ht="12.75" customHeight="1" spans="1:256">
      <c r="A2" s="10"/>
      <c r="B2" s="11"/>
      <c r="C2" s="11"/>
      <c r="D2" s="12"/>
      <c r="E2" s="12"/>
      <c r="F2" s="12"/>
      <c r="G2" s="12"/>
      <c r="H2" s="12"/>
      <c r="I2" s="11"/>
      <c r="J2" s="11"/>
      <c r="K2" s="11"/>
      <c r="L2" s="11"/>
      <c r="M2" s="11"/>
      <c r="N2" s="11"/>
      <c r="O2" s="13"/>
      <c r="P2" s="14"/>
      <c r="Q2" s="15"/>
    </row>
    <row r="3" s="1" customFormat="1" ht="12.75" customHeight="1" spans="1:256">
      <c r="A3" s="10"/>
      <c r="B3" s="16"/>
      <c r="C3" s="16"/>
      <c r="D3" s="12"/>
      <c r="E3" s="12"/>
      <c r="F3" s="12"/>
      <c r="G3" s="12"/>
      <c r="H3" s="12"/>
      <c r="I3" s="11"/>
      <c r="J3" s="16"/>
      <c r="K3" s="11"/>
      <c r="L3" s="11"/>
      <c r="M3" s="11"/>
      <c r="N3" s="11"/>
      <c r="O3" s="13"/>
      <c r="P3" s="14"/>
      <c r="Q3" s="15"/>
    </row>
    <row r="4" s="1" customFormat="1" ht="18" customHeight="1" spans="1:256">
      <c r="A4" s="10"/>
      <c r="B4" s="17"/>
      <c r="C4" s="17"/>
      <c r="D4" s="18" t="s">
        <v>418</v>
      </c>
      <c r="E4" s="19"/>
      <c r="F4" s="19"/>
      <c r="G4" s="19"/>
      <c r="H4" s="19"/>
      <c r="I4" s="20"/>
      <c r="J4" s="17"/>
      <c r="K4" s="20"/>
      <c r="L4" s="20"/>
      <c r="M4" s="20"/>
      <c r="N4" s="20"/>
      <c r="O4" s="13"/>
      <c r="P4" s="14"/>
      <c r="Q4" s="15"/>
    </row>
    <row r="5" s="2" customFormat="1" ht="25.5" customHeight="1" spans="1:256">
      <c r="A5" s="21" t="s">
        <v>1</v>
      </c>
      <c r="B5" s="22" t="s">
        <v>419</v>
      </c>
      <c r="C5" s="21" t="s">
        <v>420</v>
      </c>
      <c r="D5" s="23" t="s">
        <v>2</v>
      </c>
      <c r="E5" s="23" t="s">
        <v>4</v>
      </c>
      <c r="F5" s="23" t="s">
        <v>5</v>
      </c>
      <c r="G5" s="23" t="s">
        <v>6</v>
      </c>
      <c r="H5" s="23" t="s">
        <v>7</v>
      </c>
      <c r="I5" s="21" t="s">
        <v>8</v>
      </c>
      <c r="J5" s="21" t="s">
        <v>9</v>
      </c>
      <c r="K5" s="21" t="s">
        <v>421</v>
      </c>
      <c r="L5" s="22" t="s">
        <v>422</v>
      </c>
      <c r="M5" s="21" t="s">
        <v>423</v>
      </c>
      <c r="N5" s="22" t="s">
        <v>424</v>
      </c>
      <c r="O5" s="24" t="s">
        <v>12</v>
      </c>
      <c r="P5" s="23" t="s">
        <v>13</v>
      </c>
      <c r="Q5" s="23" t="s">
        <v>425</v>
      </c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25"/>
      <c r="AT5" s="25"/>
      <c r="AU5" s="25"/>
      <c r="AV5" s="25"/>
      <c r="AW5" s="25"/>
      <c r="AX5" s="25"/>
      <c r="AY5" s="25"/>
      <c r="AZ5" s="25"/>
      <c r="BA5" s="25"/>
      <c r="BB5" s="25"/>
      <c r="BC5" s="25"/>
      <c r="BD5" s="25"/>
      <c r="BE5" s="25"/>
      <c r="BF5" s="25"/>
      <c r="BG5" s="25"/>
      <c r="BH5" s="25"/>
      <c r="BI5" s="25"/>
      <c r="BJ5" s="25"/>
      <c r="BK5" s="25"/>
      <c r="BL5" s="25"/>
      <c r="BM5" s="25"/>
      <c r="BN5" s="25"/>
      <c r="BO5" s="25"/>
      <c r="BP5" s="25"/>
      <c r="BQ5" s="25"/>
      <c r="BR5" s="25"/>
      <c r="BS5" s="25"/>
      <c r="BT5" s="25"/>
      <c r="BU5" s="25"/>
      <c r="BV5" s="25"/>
      <c r="BW5" s="25"/>
      <c r="BX5" s="25"/>
      <c r="BY5" s="25"/>
      <c r="BZ5" s="25"/>
      <c r="CA5" s="25"/>
      <c r="CB5" s="25"/>
      <c r="CC5" s="25"/>
      <c r="CD5" s="25"/>
      <c r="CE5" s="25"/>
      <c r="CF5" s="25"/>
      <c r="CG5" s="25"/>
      <c r="CH5" s="25"/>
      <c r="CI5" s="25"/>
      <c r="CJ5" s="25"/>
      <c r="CK5" s="25"/>
      <c r="CL5" s="25"/>
      <c r="CM5" s="25"/>
      <c r="CN5" s="25"/>
      <c r="CO5" s="25"/>
      <c r="CP5" s="25"/>
      <c r="CQ5" s="25"/>
      <c r="CR5" s="25"/>
      <c r="CS5" s="25"/>
      <c r="CT5" s="25"/>
      <c r="CU5" s="25"/>
      <c r="CV5" s="25"/>
      <c r="CW5" s="25"/>
      <c r="CX5" s="25"/>
      <c r="CY5" s="25"/>
      <c r="CZ5" s="25"/>
      <c r="DA5" s="25"/>
      <c r="DB5" s="25"/>
      <c r="DC5" s="25"/>
      <c r="DD5" s="25"/>
      <c r="DE5" s="25"/>
      <c r="DF5" s="25"/>
      <c r="DG5" s="25"/>
      <c r="DH5" s="25"/>
      <c r="DI5" s="25"/>
      <c r="DJ5" s="25"/>
      <c r="DK5" s="25"/>
      <c r="DL5" s="25"/>
      <c r="DM5" s="25"/>
      <c r="DN5" s="25"/>
      <c r="DO5" s="25"/>
      <c r="DP5" s="25"/>
      <c r="DQ5" s="25"/>
      <c r="DR5" s="25"/>
      <c r="DS5" s="25"/>
      <c r="DT5" s="25"/>
      <c r="DU5" s="25"/>
      <c r="DV5" s="25"/>
      <c r="DW5" s="25"/>
      <c r="DX5" s="25"/>
      <c r="DY5" s="25"/>
      <c r="DZ5" s="25"/>
      <c r="EA5" s="25"/>
      <c r="EB5" s="25"/>
      <c r="EC5" s="25"/>
      <c r="ED5" s="25"/>
      <c r="EE5" s="25"/>
      <c r="EF5" s="25"/>
      <c r="EG5" s="25"/>
      <c r="EH5" s="25"/>
      <c r="EI5" s="25"/>
      <c r="EJ5" s="25"/>
      <c r="EK5" s="25"/>
      <c r="EL5" s="25"/>
      <c r="EM5" s="25"/>
      <c r="EN5" s="25"/>
      <c r="EO5" s="25"/>
      <c r="EP5" s="25"/>
      <c r="EQ5" s="25"/>
      <c r="ER5" s="25"/>
      <c r="ES5" s="25"/>
      <c r="ET5" s="25"/>
      <c r="EU5" s="25"/>
      <c r="EV5" s="25"/>
      <c r="EW5" s="25"/>
      <c r="EX5" s="25"/>
      <c r="EY5" s="25"/>
      <c r="EZ5" s="25"/>
      <c r="FA5" s="25"/>
      <c r="FB5" s="25"/>
      <c r="FC5" s="25"/>
      <c r="FD5" s="25"/>
      <c r="FE5" s="25"/>
      <c r="FF5" s="25"/>
      <c r="FG5" s="25"/>
      <c r="FH5" s="25"/>
      <c r="FI5" s="25"/>
      <c r="FJ5" s="25"/>
      <c r="FK5" s="25"/>
      <c r="FL5" s="25"/>
      <c r="FM5" s="25"/>
      <c r="FN5" s="25"/>
      <c r="FO5" s="25"/>
      <c r="FP5" s="25"/>
      <c r="FQ5" s="25"/>
      <c r="FR5" s="25"/>
      <c r="FS5" s="25"/>
      <c r="FT5" s="25"/>
      <c r="FU5" s="25"/>
      <c r="FV5" s="25"/>
      <c r="FW5" s="25"/>
      <c r="FX5" s="25"/>
      <c r="FY5" s="25"/>
      <c r="FZ5" s="25"/>
      <c r="GA5" s="25"/>
      <c r="GB5" s="25"/>
      <c r="GC5" s="25"/>
      <c r="GD5" s="25"/>
      <c r="GE5" s="25"/>
      <c r="GF5" s="25"/>
      <c r="GG5" s="25"/>
      <c r="GH5" s="25"/>
      <c r="GI5" s="25"/>
      <c r="GJ5" s="25"/>
      <c r="GK5" s="25"/>
      <c r="GL5" s="25"/>
      <c r="GM5" s="25"/>
      <c r="GN5" s="25"/>
      <c r="GO5" s="25"/>
      <c r="GP5" s="25"/>
      <c r="GQ5" s="25"/>
      <c r="GR5" s="25"/>
      <c r="GS5" s="25"/>
      <c r="GT5" s="25"/>
      <c r="GU5" s="25"/>
      <c r="GV5" s="25"/>
      <c r="GW5" s="25"/>
      <c r="GX5" s="25"/>
      <c r="GY5" s="25"/>
      <c r="GZ5" s="25"/>
      <c r="HA5" s="25"/>
      <c r="HB5" s="25"/>
      <c r="HC5" s="25"/>
      <c r="HD5" s="25"/>
      <c r="HE5" s="25"/>
      <c r="HF5" s="25"/>
      <c r="HG5" s="25"/>
      <c r="HH5" s="25"/>
      <c r="HI5" s="25"/>
      <c r="HJ5" s="25"/>
      <c r="HK5" s="25"/>
      <c r="HL5" s="25"/>
      <c r="HM5" s="25"/>
      <c r="HN5" s="25"/>
      <c r="HO5" s="25"/>
      <c r="HP5" s="25"/>
      <c r="HQ5" s="25"/>
      <c r="HR5" s="25"/>
      <c r="HS5" s="25"/>
      <c r="HT5" s="25"/>
      <c r="HU5" s="25"/>
      <c r="HV5" s="25"/>
      <c r="HW5" s="25"/>
      <c r="HX5" s="25"/>
      <c r="HY5" s="25"/>
      <c r="HZ5" s="25"/>
      <c r="IA5" s="25"/>
      <c r="IB5" s="25"/>
      <c r="IC5" s="25"/>
      <c r="ID5" s="25"/>
      <c r="IE5" s="25"/>
      <c r="IF5" s="25"/>
      <c r="IG5" s="25"/>
      <c r="IH5" s="25"/>
      <c r="II5" s="25"/>
      <c r="IJ5" s="25"/>
      <c r="IK5" s="25"/>
      <c r="IL5" s="25"/>
      <c r="IM5" s="25"/>
      <c r="IN5" s="25"/>
      <c r="IO5" s="25"/>
      <c r="IP5" s="25"/>
      <c r="IQ5" s="25"/>
      <c r="IR5" s="25"/>
      <c r="IS5" s="25"/>
      <c r="IT5" s="25"/>
      <c r="IU5" s="25"/>
      <c r="IV5" s="25"/>
    </row>
    <row r="6" s="3" customFormat="1" ht="12" spans="1:256">
      <c r="A6" s="26">
        <v>1</v>
      </c>
      <c r="B6" s="26" t="s">
        <v>426</v>
      </c>
      <c r="C6" s="26" t="s">
        <v>427</v>
      </c>
      <c r="D6" s="26" t="s">
        <v>428</v>
      </c>
      <c r="E6" s="26" t="s">
        <v>429</v>
      </c>
      <c r="F6" s="26" t="s">
        <v>430</v>
      </c>
      <c r="G6" s="26" t="s">
        <v>17</v>
      </c>
      <c r="H6" s="26">
        <v>6</v>
      </c>
      <c r="I6" s="26">
        <v>6</v>
      </c>
      <c r="J6" s="26">
        <f t="shared" ref="J6:J69" si="0">SUM(H6,-I6)</f>
        <v>0</v>
      </c>
      <c r="K6" s="27">
        <v>45518</v>
      </c>
      <c r="L6" s="27">
        <v>45293</v>
      </c>
      <c r="M6" s="26" t="s">
        <v>431</v>
      </c>
      <c r="N6" s="26"/>
      <c r="O6" s="26"/>
      <c r="P6" s="26">
        <v>30</v>
      </c>
      <c r="Q6" s="28" t="s">
        <v>432</v>
      </c>
    </row>
    <row r="7" s="4" customFormat="1" ht="12" spans="1:256">
      <c r="A7" s="26">
        <v>2</v>
      </c>
      <c r="B7" s="29" t="s">
        <v>426</v>
      </c>
      <c r="C7" s="29" t="s">
        <v>433</v>
      </c>
      <c r="D7" s="29" t="s">
        <v>434</v>
      </c>
      <c r="E7" s="26" t="s">
        <v>69</v>
      </c>
      <c r="F7" s="26" t="s">
        <v>435</v>
      </c>
      <c r="G7" s="26" t="s">
        <v>17</v>
      </c>
      <c r="H7" s="26">
        <v>5</v>
      </c>
      <c r="I7" s="26">
        <v>5</v>
      </c>
      <c r="J7" s="26">
        <f t="shared" si="0"/>
        <v>0</v>
      </c>
      <c r="K7" s="27">
        <v>45518</v>
      </c>
      <c r="L7" s="27">
        <v>45293</v>
      </c>
      <c r="M7" s="29" t="s">
        <v>436</v>
      </c>
      <c r="N7" s="26"/>
      <c r="O7" s="26"/>
      <c r="P7" s="26">
        <v>32</v>
      </c>
      <c r="Q7" s="28" t="s">
        <v>432</v>
      </c>
    </row>
    <row r="8" s="4" customFormat="1" ht="12" spans="1:256">
      <c r="A8" s="26">
        <v>3</v>
      </c>
      <c r="B8" s="30"/>
      <c r="C8" s="30"/>
      <c r="D8" s="30"/>
      <c r="E8" s="26" t="s">
        <v>69</v>
      </c>
      <c r="F8" s="26" t="s">
        <v>437</v>
      </c>
      <c r="G8" s="26" t="s">
        <v>17</v>
      </c>
      <c r="H8" s="26">
        <v>10</v>
      </c>
      <c r="I8" s="26">
        <v>10</v>
      </c>
      <c r="J8" s="26">
        <f t="shared" si="0"/>
        <v>0</v>
      </c>
      <c r="K8" s="27">
        <v>45518</v>
      </c>
      <c r="L8" s="27">
        <v>45293</v>
      </c>
      <c r="M8" s="30"/>
      <c r="N8" s="26"/>
      <c r="O8" s="26"/>
      <c r="P8" s="26">
        <v>6</v>
      </c>
      <c r="Q8" s="28"/>
    </row>
    <row r="9" s="4" customFormat="1" ht="12" spans="1:256">
      <c r="A9" s="26">
        <v>4</v>
      </c>
      <c r="B9" s="29" t="s">
        <v>426</v>
      </c>
      <c r="C9" s="31" t="s">
        <v>438</v>
      </c>
      <c r="D9" s="26" t="s">
        <v>439</v>
      </c>
      <c r="E9" s="32" t="s">
        <v>69</v>
      </c>
      <c r="F9" s="33" t="s">
        <v>440</v>
      </c>
      <c r="G9" s="26" t="s">
        <v>17</v>
      </c>
      <c r="H9" s="31">
        <v>1.2</v>
      </c>
      <c r="I9" s="31">
        <v>1.2</v>
      </c>
      <c r="J9" s="26">
        <f t="shared" si="0"/>
        <v>0</v>
      </c>
      <c r="K9" s="27">
        <v>45518</v>
      </c>
      <c r="L9" s="34">
        <v>45296</v>
      </c>
      <c r="M9" s="31" t="s">
        <v>441</v>
      </c>
      <c r="N9" s="31"/>
      <c r="O9" s="31"/>
      <c r="P9" s="31">
        <v>6</v>
      </c>
      <c r="Q9" s="35" t="s">
        <v>442</v>
      </c>
    </row>
    <row r="10" s="4" customFormat="1" ht="12" spans="1:256">
      <c r="A10" s="26">
        <v>5</v>
      </c>
      <c r="B10" s="30"/>
      <c r="C10" s="31"/>
      <c r="D10" s="26"/>
      <c r="E10" s="32" t="s">
        <v>69</v>
      </c>
      <c r="F10" s="33" t="s">
        <v>443</v>
      </c>
      <c r="G10" s="26" t="s">
        <v>17</v>
      </c>
      <c r="H10" s="31">
        <v>0.5</v>
      </c>
      <c r="I10" s="31">
        <v>0.5</v>
      </c>
      <c r="J10" s="26">
        <f t="shared" si="0"/>
        <v>0</v>
      </c>
      <c r="K10" s="27">
        <v>45518</v>
      </c>
      <c r="L10" s="34">
        <v>45296</v>
      </c>
      <c r="M10" s="31"/>
      <c r="N10" s="31"/>
      <c r="O10" s="31"/>
      <c r="P10" s="31">
        <v>0.5</v>
      </c>
      <c r="Q10" s="35"/>
    </row>
    <row r="11" s="4" customFormat="1" ht="21.75" customHeight="1" spans="1:256">
      <c r="A11" s="31">
        <v>6</v>
      </c>
      <c r="B11" s="36" t="s">
        <v>444</v>
      </c>
      <c r="C11" s="31" t="s">
        <v>445</v>
      </c>
      <c r="D11" s="29" t="s">
        <v>446</v>
      </c>
      <c r="E11" s="31" t="s">
        <v>447</v>
      </c>
      <c r="F11" s="26" t="s">
        <v>448</v>
      </c>
      <c r="G11" s="31" t="s">
        <v>46</v>
      </c>
      <c r="H11" s="31">
        <v>320</v>
      </c>
      <c r="I11" s="31">
        <v>320</v>
      </c>
      <c r="J11" s="31">
        <f t="shared" si="0"/>
        <v>0</v>
      </c>
      <c r="K11" s="27">
        <v>45518</v>
      </c>
      <c r="L11" s="34">
        <v>45299</v>
      </c>
      <c r="M11" s="36" t="s">
        <v>449</v>
      </c>
      <c r="N11" s="33"/>
      <c r="O11" s="33"/>
      <c r="P11" s="31"/>
      <c r="Q11" s="28" t="s">
        <v>450</v>
      </c>
    </row>
    <row r="12" s="4" customFormat="1" ht="20.25" customHeight="1" spans="1:256">
      <c r="A12" s="31">
        <v>7</v>
      </c>
      <c r="B12" s="37"/>
      <c r="C12" s="31"/>
      <c r="D12" s="30"/>
      <c r="E12" s="31" t="s">
        <v>451</v>
      </c>
      <c r="F12" s="31" t="s">
        <v>452</v>
      </c>
      <c r="G12" s="31" t="s">
        <v>453</v>
      </c>
      <c r="H12" s="31">
        <v>112</v>
      </c>
      <c r="I12" s="31">
        <v>112</v>
      </c>
      <c r="J12" s="31">
        <f t="shared" si="0"/>
        <v>0</v>
      </c>
      <c r="K12" s="27">
        <v>45518</v>
      </c>
      <c r="L12" s="34">
        <v>45299</v>
      </c>
      <c r="M12" s="37"/>
      <c r="N12" s="33"/>
      <c r="O12" s="33"/>
      <c r="P12" s="31">
        <v>112</v>
      </c>
      <c r="Q12" s="28"/>
    </row>
    <row r="13" s="5" customFormat="1" ht="12" spans="1:256">
      <c r="A13" s="38">
        <v>8</v>
      </c>
      <c r="B13" s="38" t="s">
        <v>454</v>
      </c>
      <c r="C13" s="38" t="s">
        <v>455</v>
      </c>
      <c r="D13" s="39" t="s">
        <v>456</v>
      </c>
      <c r="E13" s="38" t="s">
        <v>451</v>
      </c>
      <c r="F13" s="40" t="s">
        <v>457</v>
      </c>
      <c r="G13" s="39" t="s">
        <v>17</v>
      </c>
      <c r="H13" s="38">
        <v>14</v>
      </c>
      <c r="I13" s="40"/>
      <c r="J13" s="38">
        <f t="shared" si="0"/>
        <v>14</v>
      </c>
      <c r="K13" s="40"/>
      <c r="L13" s="41">
        <v>45315</v>
      </c>
      <c r="M13" s="42" t="s">
        <v>458</v>
      </c>
      <c r="N13" s="40"/>
      <c r="O13" s="40"/>
      <c r="P13" s="38">
        <v>40.7</v>
      </c>
      <c r="Q13" s="43" t="s">
        <v>459</v>
      </c>
    </row>
    <row r="14" s="5" customFormat="1" ht="12" spans="1:256">
      <c r="A14" s="38">
        <v>9</v>
      </c>
      <c r="B14" s="38"/>
      <c r="C14" s="38"/>
      <c r="D14" s="39"/>
      <c r="E14" s="38" t="s">
        <v>451</v>
      </c>
      <c r="F14" s="40" t="s">
        <v>460</v>
      </c>
      <c r="G14" s="39" t="s">
        <v>17</v>
      </c>
      <c r="H14" s="38">
        <v>40</v>
      </c>
      <c r="I14" s="40"/>
      <c r="J14" s="38">
        <f t="shared" si="0"/>
        <v>40</v>
      </c>
      <c r="K14" s="40"/>
      <c r="L14" s="41">
        <v>45315</v>
      </c>
      <c r="M14" s="44"/>
      <c r="N14" s="40"/>
      <c r="O14" s="40"/>
      <c r="P14" s="38">
        <v>13</v>
      </c>
      <c r="Q14" s="45"/>
    </row>
    <row r="15" s="5" customFormat="1" ht="15.95" customHeight="1" spans="1:256">
      <c r="A15" s="38">
        <v>10</v>
      </c>
      <c r="B15" s="38" t="s">
        <v>461</v>
      </c>
      <c r="C15" s="42" t="s">
        <v>462</v>
      </c>
      <c r="D15" s="46" t="s">
        <v>463</v>
      </c>
      <c r="E15" s="38" t="s">
        <v>451</v>
      </c>
      <c r="F15" s="47" t="s">
        <v>464</v>
      </c>
      <c r="G15" s="39" t="s">
        <v>17</v>
      </c>
      <c r="H15" s="38">
        <v>670</v>
      </c>
      <c r="I15" s="40"/>
      <c r="J15" s="38">
        <f t="shared" si="0"/>
        <v>670</v>
      </c>
      <c r="K15" s="40"/>
      <c r="L15" s="41">
        <v>45317</v>
      </c>
      <c r="M15" s="42" t="s">
        <v>465</v>
      </c>
      <c r="N15" s="40"/>
      <c r="O15" s="40" t="s">
        <v>466</v>
      </c>
      <c r="P15" s="38">
        <v>7895</v>
      </c>
      <c r="Q15" s="43" t="s">
        <v>467</v>
      </c>
    </row>
    <row r="16" s="5" customFormat="1" ht="15.95" customHeight="1" spans="1:256">
      <c r="A16" s="38">
        <v>11</v>
      </c>
      <c r="B16" s="38"/>
      <c r="C16" s="48"/>
      <c r="D16" s="49"/>
      <c r="E16" s="38" t="s">
        <v>451</v>
      </c>
      <c r="F16" s="47" t="s">
        <v>468</v>
      </c>
      <c r="G16" s="39" t="s">
        <v>17</v>
      </c>
      <c r="H16" s="38">
        <v>10</v>
      </c>
      <c r="I16" s="40"/>
      <c r="J16" s="38">
        <f t="shared" si="0"/>
        <v>10</v>
      </c>
      <c r="K16" s="40"/>
      <c r="L16" s="41">
        <v>45317</v>
      </c>
      <c r="M16" s="48"/>
      <c r="N16" s="40"/>
      <c r="O16" s="40" t="s">
        <v>469</v>
      </c>
      <c r="P16" s="38">
        <v>56</v>
      </c>
      <c r="Q16" s="50"/>
    </row>
    <row r="17" s="5" customFormat="1" ht="15.95" customHeight="1" spans="1:17">
      <c r="A17" s="38">
        <v>12</v>
      </c>
      <c r="B17" s="38"/>
      <c r="C17" s="48"/>
      <c r="D17" s="49"/>
      <c r="E17" s="38" t="s">
        <v>451</v>
      </c>
      <c r="F17" s="47" t="s">
        <v>470</v>
      </c>
      <c r="G17" s="39" t="s">
        <v>17</v>
      </c>
      <c r="H17" s="38">
        <v>83</v>
      </c>
      <c r="I17" s="40"/>
      <c r="J17" s="38">
        <f t="shared" si="0"/>
        <v>83</v>
      </c>
      <c r="K17" s="40"/>
      <c r="L17" s="41">
        <v>45317</v>
      </c>
      <c r="M17" s="48"/>
      <c r="N17" s="40"/>
      <c r="O17" s="40" t="s">
        <v>471</v>
      </c>
      <c r="P17" s="38">
        <v>176</v>
      </c>
      <c r="Q17" s="50"/>
    </row>
    <row r="18" s="5" customFormat="1" ht="26.25" customHeight="1" spans="1:17">
      <c r="A18" s="38">
        <v>13</v>
      </c>
      <c r="B18" s="38"/>
      <c r="C18" s="48"/>
      <c r="D18" s="49"/>
      <c r="E18" s="38" t="s">
        <v>451</v>
      </c>
      <c r="F18" s="47" t="s">
        <v>472</v>
      </c>
      <c r="G18" s="39" t="s">
        <v>17</v>
      </c>
      <c r="H18" s="38">
        <v>180</v>
      </c>
      <c r="I18" s="40"/>
      <c r="J18" s="38">
        <f t="shared" si="0"/>
        <v>180</v>
      </c>
      <c r="K18" s="40"/>
      <c r="L18" s="41">
        <v>45317</v>
      </c>
      <c r="M18" s="48"/>
      <c r="N18" s="40"/>
      <c r="O18" s="51" t="s">
        <v>473</v>
      </c>
      <c r="P18" s="38">
        <v>281</v>
      </c>
      <c r="Q18" s="50"/>
    </row>
    <row r="19" s="5" customFormat="1" ht="15.95" customHeight="1" spans="1:17">
      <c r="A19" s="38">
        <v>14</v>
      </c>
      <c r="B19" s="38"/>
      <c r="C19" s="48"/>
      <c r="D19" s="49"/>
      <c r="E19" s="38" t="s">
        <v>451</v>
      </c>
      <c r="F19" s="47" t="s">
        <v>474</v>
      </c>
      <c r="G19" s="39" t="s">
        <v>17</v>
      </c>
      <c r="H19" s="38">
        <v>18</v>
      </c>
      <c r="I19" s="40"/>
      <c r="J19" s="38">
        <f t="shared" si="0"/>
        <v>18</v>
      </c>
      <c r="K19" s="40"/>
      <c r="L19" s="41">
        <v>45317</v>
      </c>
      <c r="M19" s="48"/>
      <c r="N19" s="40"/>
      <c r="O19" s="40" t="s">
        <v>475</v>
      </c>
      <c r="P19" s="38">
        <v>30</v>
      </c>
      <c r="Q19" s="50"/>
    </row>
    <row r="20" s="5" customFormat="1" ht="15.95" customHeight="1" spans="1:17">
      <c r="A20" s="38">
        <v>15</v>
      </c>
      <c r="B20" s="38"/>
      <c r="C20" s="48"/>
      <c r="D20" s="49"/>
      <c r="E20" s="38" t="s">
        <v>451</v>
      </c>
      <c r="F20" s="47" t="s">
        <v>476</v>
      </c>
      <c r="G20" s="39" t="s">
        <v>17</v>
      </c>
      <c r="H20" s="38">
        <v>9</v>
      </c>
      <c r="I20" s="40"/>
      <c r="J20" s="38">
        <f t="shared" si="0"/>
        <v>9</v>
      </c>
      <c r="K20" s="40"/>
      <c r="L20" s="41">
        <v>45317</v>
      </c>
      <c r="M20" s="48"/>
      <c r="N20" s="40"/>
      <c r="O20" s="52" t="s">
        <v>477</v>
      </c>
      <c r="P20" s="38">
        <v>15</v>
      </c>
      <c r="Q20" s="50"/>
    </row>
    <row r="21" s="5" customFormat="1" ht="15.95" customHeight="1" spans="1:17">
      <c r="A21" s="38">
        <v>16</v>
      </c>
      <c r="B21" s="38"/>
      <c r="C21" s="44"/>
      <c r="D21" s="53"/>
      <c r="E21" s="38" t="s">
        <v>451</v>
      </c>
      <c r="F21" s="47" t="s">
        <v>478</v>
      </c>
      <c r="G21" s="39" t="s">
        <v>17</v>
      </c>
      <c r="H21" s="38">
        <v>3</v>
      </c>
      <c r="I21" s="40"/>
      <c r="J21" s="38">
        <f t="shared" si="0"/>
        <v>3</v>
      </c>
      <c r="K21" s="40"/>
      <c r="L21" s="41">
        <v>45317</v>
      </c>
      <c r="M21" s="44"/>
      <c r="N21" s="40"/>
      <c r="O21" s="40" t="s">
        <v>479</v>
      </c>
      <c r="P21" s="38">
        <v>10.5</v>
      </c>
      <c r="Q21" s="45"/>
    </row>
    <row r="22" s="5" customFormat="1" ht="12" spans="1:17">
      <c r="A22" s="38">
        <v>17</v>
      </c>
      <c r="B22" s="42" t="s">
        <v>480</v>
      </c>
      <c r="C22" s="46" t="s">
        <v>481</v>
      </c>
      <c r="D22" s="46" t="s">
        <v>482</v>
      </c>
      <c r="E22" s="47" t="s">
        <v>69</v>
      </c>
      <c r="F22" s="40" t="s">
        <v>483</v>
      </c>
      <c r="G22" s="39" t="s">
        <v>17</v>
      </c>
      <c r="H22" s="47">
        <v>68</v>
      </c>
      <c r="I22" s="40"/>
      <c r="J22" s="38">
        <f t="shared" si="0"/>
        <v>68</v>
      </c>
      <c r="K22" s="40"/>
      <c r="L22" s="41">
        <v>45320</v>
      </c>
      <c r="M22" s="42" t="s">
        <v>484</v>
      </c>
      <c r="N22" s="40"/>
      <c r="O22" s="40" t="s">
        <v>485</v>
      </c>
      <c r="P22" s="38">
        <v>598</v>
      </c>
      <c r="Q22" s="54" t="s">
        <v>486</v>
      </c>
    </row>
    <row r="23" s="5" customFormat="1" ht="12" spans="1:17">
      <c r="A23" s="38">
        <v>18</v>
      </c>
      <c r="B23" s="48"/>
      <c r="C23" s="49"/>
      <c r="D23" s="49"/>
      <c r="E23" s="47" t="s">
        <v>69</v>
      </c>
      <c r="F23" s="40" t="s">
        <v>487</v>
      </c>
      <c r="G23" s="39" t="s">
        <v>17</v>
      </c>
      <c r="H23" s="47">
        <v>214</v>
      </c>
      <c r="I23" s="40"/>
      <c r="J23" s="38">
        <f t="shared" si="0"/>
        <v>214</v>
      </c>
      <c r="K23" s="40"/>
      <c r="L23" s="41">
        <v>45320</v>
      </c>
      <c r="M23" s="48"/>
      <c r="N23" s="40"/>
      <c r="O23" s="40" t="s">
        <v>488</v>
      </c>
      <c r="P23" s="38">
        <v>423</v>
      </c>
      <c r="Q23" s="43" t="s">
        <v>489</v>
      </c>
    </row>
    <row r="24" s="5" customFormat="1" ht="12" spans="1:17">
      <c r="A24" s="38">
        <v>19</v>
      </c>
      <c r="B24" s="48"/>
      <c r="C24" s="49"/>
      <c r="D24" s="49"/>
      <c r="E24" s="47" t="s">
        <v>69</v>
      </c>
      <c r="F24" s="40" t="s">
        <v>490</v>
      </c>
      <c r="G24" s="39" t="s">
        <v>17</v>
      </c>
      <c r="H24" s="47">
        <v>15</v>
      </c>
      <c r="I24" s="40"/>
      <c r="J24" s="38">
        <f t="shared" si="0"/>
        <v>15</v>
      </c>
      <c r="K24" s="40"/>
      <c r="L24" s="41">
        <v>45320</v>
      </c>
      <c r="M24" s="48"/>
      <c r="N24" s="40"/>
      <c r="O24" s="40" t="s">
        <v>491</v>
      </c>
      <c r="P24" s="38">
        <v>19.4</v>
      </c>
      <c r="Q24" s="50"/>
    </row>
    <row r="25" s="5" customFormat="1" ht="12" spans="1:17">
      <c r="A25" s="38">
        <v>20</v>
      </c>
      <c r="B25" s="48"/>
      <c r="C25" s="49"/>
      <c r="D25" s="49"/>
      <c r="E25" s="47" t="s">
        <v>69</v>
      </c>
      <c r="F25" s="40" t="s">
        <v>492</v>
      </c>
      <c r="G25" s="39" t="s">
        <v>17</v>
      </c>
      <c r="H25" s="47">
        <v>4</v>
      </c>
      <c r="I25" s="40"/>
      <c r="J25" s="38">
        <f t="shared" si="0"/>
        <v>4</v>
      </c>
      <c r="K25" s="40"/>
      <c r="L25" s="41">
        <v>45320</v>
      </c>
      <c r="M25" s="48"/>
      <c r="N25" s="40"/>
      <c r="O25" s="40" t="s">
        <v>493</v>
      </c>
      <c r="P25" s="38">
        <v>4.4</v>
      </c>
      <c r="Q25" s="50"/>
    </row>
    <row r="26" s="5" customFormat="1" ht="12" spans="1:17">
      <c r="A26" s="38">
        <v>21</v>
      </c>
      <c r="B26" s="44"/>
      <c r="C26" s="53"/>
      <c r="D26" s="53"/>
      <c r="E26" s="47" t="s">
        <v>69</v>
      </c>
      <c r="F26" s="40" t="s">
        <v>494</v>
      </c>
      <c r="G26" s="39" t="s">
        <v>17</v>
      </c>
      <c r="H26" s="47">
        <v>18</v>
      </c>
      <c r="I26" s="40"/>
      <c r="J26" s="38">
        <f t="shared" si="0"/>
        <v>18</v>
      </c>
      <c r="K26" s="40"/>
      <c r="L26" s="41">
        <v>45320</v>
      </c>
      <c r="M26" s="44"/>
      <c r="N26" s="40"/>
      <c r="O26" s="40" t="s">
        <v>495</v>
      </c>
      <c r="P26" s="38">
        <v>8</v>
      </c>
      <c r="Q26" s="45"/>
    </row>
    <row r="27" s="5" customFormat="1" ht="12" customHeight="1" spans="1:17">
      <c r="A27" s="38">
        <v>22</v>
      </c>
      <c r="B27" s="42" t="s">
        <v>480</v>
      </c>
      <c r="C27" s="46" t="s">
        <v>481</v>
      </c>
      <c r="D27" s="46" t="s">
        <v>496</v>
      </c>
      <c r="E27" s="47" t="s">
        <v>69</v>
      </c>
      <c r="F27" s="40" t="s">
        <v>497</v>
      </c>
      <c r="G27" s="39" t="s">
        <v>17</v>
      </c>
      <c r="H27" s="47">
        <v>8</v>
      </c>
      <c r="I27" s="40"/>
      <c r="J27" s="38">
        <f t="shared" si="0"/>
        <v>8</v>
      </c>
      <c r="K27" s="40"/>
      <c r="L27" s="41">
        <v>45320</v>
      </c>
      <c r="M27" s="42" t="s">
        <v>498</v>
      </c>
      <c r="N27" s="40"/>
      <c r="O27" s="40" t="s">
        <v>499</v>
      </c>
      <c r="P27" s="38">
        <v>93.5</v>
      </c>
      <c r="Q27" s="55" t="s">
        <v>500</v>
      </c>
    </row>
    <row r="28" s="5" customFormat="1" ht="12" spans="1:17">
      <c r="A28" s="38">
        <v>23</v>
      </c>
      <c r="B28" s="48"/>
      <c r="C28" s="49"/>
      <c r="D28" s="49"/>
      <c r="E28" s="47" t="s">
        <v>69</v>
      </c>
      <c r="F28" s="40" t="s">
        <v>501</v>
      </c>
      <c r="G28" s="39" t="s">
        <v>17</v>
      </c>
      <c r="H28" s="47">
        <v>4</v>
      </c>
      <c r="I28" s="40"/>
      <c r="J28" s="38">
        <f t="shared" si="0"/>
        <v>4</v>
      </c>
      <c r="K28" s="40"/>
      <c r="L28" s="41">
        <v>45320</v>
      </c>
      <c r="M28" s="48"/>
      <c r="N28" s="40"/>
      <c r="O28" s="40" t="s">
        <v>502</v>
      </c>
      <c r="P28" s="38">
        <v>24</v>
      </c>
      <c r="Q28" s="56"/>
    </row>
    <row r="29" s="5" customFormat="1" ht="12" spans="1:17">
      <c r="A29" s="38">
        <v>24</v>
      </c>
      <c r="B29" s="48"/>
      <c r="C29" s="49"/>
      <c r="D29" s="49"/>
      <c r="E29" s="47" t="s">
        <v>69</v>
      </c>
      <c r="F29" s="40" t="s">
        <v>503</v>
      </c>
      <c r="G29" s="39" t="s">
        <v>17</v>
      </c>
      <c r="H29" s="47">
        <v>2</v>
      </c>
      <c r="I29" s="40"/>
      <c r="J29" s="38">
        <f t="shared" si="0"/>
        <v>2</v>
      </c>
      <c r="K29" s="40"/>
      <c r="L29" s="41">
        <v>45320</v>
      </c>
      <c r="M29" s="48"/>
      <c r="N29" s="40"/>
      <c r="O29" s="40" t="s">
        <v>504</v>
      </c>
      <c r="P29" s="38">
        <v>11.2</v>
      </c>
      <c r="Q29" s="56"/>
    </row>
    <row r="30" s="5" customFormat="1" ht="12" spans="1:17">
      <c r="A30" s="38">
        <v>25</v>
      </c>
      <c r="B30" s="48"/>
      <c r="C30" s="49"/>
      <c r="D30" s="49"/>
      <c r="E30" s="47" t="s">
        <v>69</v>
      </c>
      <c r="F30" s="40" t="s">
        <v>505</v>
      </c>
      <c r="G30" s="39" t="s">
        <v>17</v>
      </c>
      <c r="H30" s="47">
        <v>14</v>
      </c>
      <c r="I30" s="40"/>
      <c r="J30" s="38">
        <f t="shared" si="0"/>
        <v>14</v>
      </c>
      <c r="K30" s="40"/>
      <c r="L30" s="41">
        <v>45320</v>
      </c>
      <c r="M30" s="48"/>
      <c r="N30" s="40"/>
      <c r="O30" s="40" t="s">
        <v>506</v>
      </c>
      <c r="P30" s="38">
        <v>38.5</v>
      </c>
      <c r="Q30" s="56"/>
    </row>
    <row r="31" s="5" customFormat="1" ht="12" spans="1:17">
      <c r="A31" s="38">
        <v>26</v>
      </c>
      <c r="B31" s="48"/>
      <c r="C31" s="49"/>
      <c r="D31" s="49"/>
      <c r="E31" s="47" t="s">
        <v>69</v>
      </c>
      <c r="F31" s="40" t="s">
        <v>507</v>
      </c>
      <c r="G31" s="39" t="s">
        <v>17</v>
      </c>
      <c r="H31" s="47">
        <v>50</v>
      </c>
      <c r="I31" s="40"/>
      <c r="J31" s="38">
        <f t="shared" si="0"/>
        <v>50</v>
      </c>
      <c r="K31" s="40"/>
      <c r="L31" s="41">
        <v>45320</v>
      </c>
      <c r="M31" s="48"/>
      <c r="N31" s="40"/>
      <c r="O31" s="40" t="s">
        <v>508</v>
      </c>
      <c r="P31" s="38">
        <v>129</v>
      </c>
      <c r="Q31" s="56"/>
    </row>
    <row r="32" s="5" customFormat="1" ht="12" spans="1:17">
      <c r="A32" s="38">
        <v>27</v>
      </c>
      <c r="B32" s="48"/>
      <c r="C32" s="49"/>
      <c r="D32" s="49"/>
      <c r="E32" s="47" t="s">
        <v>69</v>
      </c>
      <c r="F32" s="40" t="s">
        <v>487</v>
      </c>
      <c r="G32" s="39" t="s">
        <v>17</v>
      </c>
      <c r="H32" s="47">
        <v>88</v>
      </c>
      <c r="I32" s="40"/>
      <c r="J32" s="38">
        <f t="shared" si="0"/>
        <v>88</v>
      </c>
      <c r="K32" s="40"/>
      <c r="L32" s="41">
        <v>45320</v>
      </c>
      <c r="M32" s="48"/>
      <c r="N32" s="40"/>
      <c r="O32" s="57" t="s">
        <v>509</v>
      </c>
      <c r="P32" s="42">
        <v>175</v>
      </c>
      <c r="Q32" s="56"/>
    </row>
    <row r="33" s="5" customFormat="1" ht="12" spans="1:17">
      <c r="A33" s="38">
        <v>28</v>
      </c>
      <c r="B33" s="48"/>
      <c r="C33" s="49"/>
      <c r="D33" s="49"/>
      <c r="E33" s="47" t="s">
        <v>69</v>
      </c>
      <c r="F33" s="40" t="s">
        <v>487</v>
      </c>
      <c r="G33" s="39" t="s">
        <v>17</v>
      </c>
      <c r="H33" s="47">
        <v>3</v>
      </c>
      <c r="I33" s="40"/>
      <c r="J33" s="38">
        <f t="shared" si="0"/>
        <v>3</v>
      </c>
      <c r="K33" s="40"/>
      <c r="L33" s="41">
        <v>45320</v>
      </c>
      <c r="M33" s="48"/>
      <c r="N33" s="40"/>
      <c r="O33" s="58"/>
      <c r="P33" s="44"/>
      <c r="Q33" s="56"/>
    </row>
    <row r="34" s="5" customFormat="1" ht="12" spans="1:17">
      <c r="A34" s="38">
        <v>29</v>
      </c>
      <c r="B34" s="48"/>
      <c r="C34" s="49"/>
      <c r="D34" s="49"/>
      <c r="E34" s="47" t="s">
        <v>69</v>
      </c>
      <c r="F34" s="40" t="s">
        <v>490</v>
      </c>
      <c r="G34" s="39" t="s">
        <v>17</v>
      </c>
      <c r="H34" s="47">
        <v>6</v>
      </c>
      <c r="I34" s="40"/>
      <c r="J34" s="38">
        <f t="shared" si="0"/>
        <v>6</v>
      </c>
      <c r="K34" s="40"/>
      <c r="L34" s="41">
        <v>45320</v>
      </c>
      <c r="M34" s="48"/>
      <c r="N34" s="40"/>
      <c r="O34" s="40" t="s">
        <v>510</v>
      </c>
      <c r="P34" s="38">
        <v>7.3</v>
      </c>
      <c r="Q34" s="56"/>
    </row>
    <row r="35" s="5" customFormat="1" ht="12" spans="1:17">
      <c r="A35" s="38">
        <v>30</v>
      </c>
      <c r="B35" s="48"/>
      <c r="C35" s="49"/>
      <c r="D35" s="49"/>
      <c r="E35" s="47" t="s">
        <v>69</v>
      </c>
      <c r="F35" s="40" t="s">
        <v>492</v>
      </c>
      <c r="G35" s="39" t="s">
        <v>17</v>
      </c>
      <c r="H35" s="47">
        <v>10</v>
      </c>
      <c r="I35" s="40"/>
      <c r="J35" s="38">
        <f t="shared" si="0"/>
        <v>10</v>
      </c>
      <c r="K35" s="40"/>
      <c r="L35" s="41">
        <v>45320</v>
      </c>
      <c r="M35" s="48"/>
      <c r="N35" s="40"/>
      <c r="O35" s="40" t="s">
        <v>511</v>
      </c>
      <c r="P35" s="38">
        <v>11.2</v>
      </c>
      <c r="Q35" s="56"/>
    </row>
    <row r="36" s="5" customFormat="1" ht="12" spans="1:17">
      <c r="A36" s="38">
        <v>31</v>
      </c>
      <c r="B36" s="44"/>
      <c r="C36" s="53"/>
      <c r="D36" s="53"/>
      <c r="E36" s="47" t="s">
        <v>69</v>
      </c>
      <c r="F36" s="40" t="s">
        <v>494</v>
      </c>
      <c r="G36" s="39" t="s">
        <v>17</v>
      </c>
      <c r="H36" s="47">
        <v>12</v>
      </c>
      <c r="I36" s="40"/>
      <c r="J36" s="38">
        <f t="shared" si="0"/>
        <v>12</v>
      </c>
      <c r="K36" s="40"/>
      <c r="L36" s="41">
        <v>45320</v>
      </c>
      <c r="M36" s="44"/>
      <c r="N36" s="40"/>
      <c r="O36" s="40" t="s">
        <v>512</v>
      </c>
      <c r="P36" s="38">
        <v>5.3</v>
      </c>
      <c r="Q36" s="59"/>
    </row>
    <row r="37" s="5" customFormat="1" ht="12" customHeight="1" spans="1:17">
      <c r="A37" s="38">
        <v>32</v>
      </c>
      <c r="B37" s="42" t="s">
        <v>480</v>
      </c>
      <c r="C37" s="39" t="s">
        <v>481</v>
      </c>
      <c r="D37" s="39" t="s">
        <v>513</v>
      </c>
      <c r="E37" s="47" t="s">
        <v>69</v>
      </c>
      <c r="F37" s="40" t="s">
        <v>497</v>
      </c>
      <c r="G37" s="39" t="s">
        <v>17</v>
      </c>
      <c r="H37" s="47">
        <v>18</v>
      </c>
      <c r="I37" s="40"/>
      <c r="J37" s="38">
        <f t="shared" si="0"/>
        <v>18</v>
      </c>
      <c r="K37" s="40"/>
      <c r="L37" s="41">
        <v>45320</v>
      </c>
      <c r="M37" s="46" t="s">
        <v>514</v>
      </c>
      <c r="N37" s="40"/>
      <c r="O37" s="40" t="s">
        <v>515</v>
      </c>
      <c r="P37" s="38">
        <v>203.6</v>
      </c>
      <c r="Q37" s="55" t="s">
        <v>516</v>
      </c>
    </row>
    <row r="38" s="5" customFormat="1" ht="12" spans="1:17">
      <c r="A38" s="38">
        <v>33</v>
      </c>
      <c r="B38" s="48"/>
      <c r="C38" s="39"/>
      <c r="D38" s="39"/>
      <c r="E38" s="47" t="s">
        <v>69</v>
      </c>
      <c r="F38" s="40" t="s">
        <v>517</v>
      </c>
      <c r="G38" s="39" t="s">
        <v>17</v>
      </c>
      <c r="H38" s="47">
        <v>13</v>
      </c>
      <c r="I38" s="40"/>
      <c r="J38" s="38">
        <f t="shared" si="0"/>
        <v>13</v>
      </c>
      <c r="K38" s="40"/>
      <c r="L38" s="41">
        <v>45320</v>
      </c>
      <c r="M38" s="49"/>
      <c r="N38" s="40"/>
      <c r="O38" s="40" t="s">
        <v>518</v>
      </c>
      <c r="P38" s="38">
        <v>113.7</v>
      </c>
      <c r="Q38" s="56"/>
    </row>
    <row r="39" s="5" customFormat="1" ht="12" spans="1:17">
      <c r="A39" s="38">
        <v>34</v>
      </c>
      <c r="B39" s="48"/>
      <c r="C39" s="39"/>
      <c r="D39" s="39"/>
      <c r="E39" s="47" t="s">
        <v>69</v>
      </c>
      <c r="F39" s="40" t="s">
        <v>519</v>
      </c>
      <c r="G39" s="39" t="s">
        <v>17</v>
      </c>
      <c r="H39" s="47">
        <v>14</v>
      </c>
      <c r="I39" s="40"/>
      <c r="J39" s="38">
        <f t="shared" si="0"/>
        <v>14</v>
      </c>
      <c r="K39" s="40"/>
      <c r="L39" s="41">
        <v>45320</v>
      </c>
      <c r="M39" s="49"/>
      <c r="N39" s="40"/>
      <c r="O39" s="40" t="s">
        <v>520</v>
      </c>
      <c r="P39" s="38">
        <v>97.7</v>
      </c>
      <c r="Q39" s="56"/>
    </row>
    <row r="40" s="5" customFormat="1" ht="12" spans="1:17">
      <c r="A40" s="38">
        <v>35</v>
      </c>
      <c r="B40" s="48"/>
      <c r="C40" s="39"/>
      <c r="D40" s="39"/>
      <c r="E40" s="47" t="s">
        <v>69</v>
      </c>
      <c r="F40" s="40" t="s">
        <v>521</v>
      </c>
      <c r="G40" s="39" t="s">
        <v>17</v>
      </c>
      <c r="H40" s="47">
        <v>13</v>
      </c>
      <c r="I40" s="40"/>
      <c r="J40" s="38">
        <f t="shared" si="0"/>
        <v>13</v>
      </c>
      <c r="K40" s="40"/>
      <c r="L40" s="41">
        <v>45320</v>
      </c>
      <c r="M40" s="49"/>
      <c r="N40" s="40"/>
      <c r="O40" s="40" t="s">
        <v>518</v>
      </c>
      <c r="P40" s="38">
        <v>76.6</v>
      </c>
      <c r="Q40" s="56"/>
    </row>
    <row r="41" s="5" customFormat="1" ht="12" spans="1:17">
      <c r="A41" s="38">
        <v>36</v>
      </c>
      <c r="B41" s="48"/>
      <c r="C41" s="39"/>
      <c r="D41" s="39"/>
      <c r="E41" s="47" t="s">
        <v>69</v>
      </c>
      <c r="F41" s="40" t="s">
        <v>507</v>
      </c>
      <c r="G41" s="39" t="s">
        <v>17</v>
      </c>
      <c r="H41" s="47">
        <v>6</v>
      </c>
      <c r="I41" s="40"/>
      <c r="J41" s="38">
        <f t="shared" si="0"/>
        <v>6</v>
      </c>
      <c r="K41" s="40"/>
      <c r="L41" s="41">
        <v>45320</v>
      </c>
      <c r="M41" s="49"/>
      <c r="N41" s="40"/>
      <c r="O41" s="40" t="s">
        <v>522</v>
      </c>
      <c r="P41" s="38">
        <v>15.7</v>
      </c>
      <c r="Q41" s="56"/>
    </row>
    <row r="42" s="5" customFormat="1" ht="12" spans="1:17">
      <c r="A42" s="38">
        <v>37</v>
      </c>
      <c r="B42" s="48"/>
      <c r="C42" s="39"/>
      <c r="D42" s="39"/>
      <c r="E42" s="47" t="s">
        <v>69</v>
      </c>
      <c r="F42" s="40" t="s">
        <v>487</v>
      </c>
      <c r="G42" s="39" t="s">
        <v>17</v>
      </c>
      <c r="H42" s="47">
        <v>33</v>
      </c>
      <c r="I42" s="40"/>
      <c r="J42" s="38">
        <f t="shared" si="0"/>
        <v>33</v>
      </c>
      <c r="K42" s="40"/>
      <c r="L42" s="41">
        <v>45320</v>
      </c>
      <c r="M42" s="49"/>
      <c r="N42" s="40"/>
      <c r="O42" s="40" t="s">
        <v>523</v>
      </c>
      <c r="P42" s="38">
        <v>63.8</v>
      </c>
      <c r="Q42" s="56"/>
    </row>
    <row r="43" s="5" customFormat="1" ht="12" spans="1:17">
      <c r="A43" s="38">
        <v>38</v>
      </c>
      <c r="B43" s="48"/>
      <c r="C43" s="39"/>
      <c r="D43" s="39"/>
      <c r="E43" s="47" t="s">
        <v>69</v>
      </c>
      <c r="F43" s="40" t="s">
        <v>490</v>
      </c>
      <c r="G43" s="39" t="s">
        <v>17</v>
      </c>
      <c r="H43" s="47">
        <v>20</v>
      </c>
      <c r="I43" s="40"/>
      <c r="J43" s="38">
        <f t="shared" si="0"/>
        <v>20</v>
      </c>
      <c r="K43" s="40"/>
      <c r="L43" s="41">
        <v>45320</v>
      </c>
      <c r="M43" s="49"/>
      <c r="N43" s="40"/>
      <c r="O43" s="40" t="s">
        <v>524</v>
      </c>
      <c r="P43" s="38">
        <v>23.6</v>
      </c>
      <c r="Q43" s="56"/>
    </row>
    <row r="44" s="5" customFormat="1" ht="12" spans="1:17">
      <c r="A44" s="38">
        <v>39</v>
      </c>
      <c r="B44" s="48"/>
      <c r="C44" s="39"/>
      <c r="D44" s="39"/>
      <c r="E44" s="47" t="s">
        <v>69</v>
      </c>
      <c r="F44" s="40" t="s">
        <v>492</v>
      </c>
      <c r="G44" s="39" t="s">
        <v>17</v>
      </c>
      <c r="H44" s="47">
        <v>17</v>
      </c>
      <c r="I44" s="40"/>
      <c r="J44" s="38">
        <f t="shared" si="0"/>
        <v>17</v>
      </c>
      <c r="K44" s="40"/>
      <c r="L44" s="41">
        <v>45320</v>
      </c>
      <c r="M44" s="49"/>
      <c r="N44" s="40"/>
      <c r="O44" s="40" t="s">
        <v>525</v>
      </c>
      <c r="P44" s="38">
        <v>7.6</v>
      </c>
      <c r="Q44" s="56"/>
    </row>
    <row r="45" s="5" customFormat="1" ht="12" spans="1:17">
      <c r="A45" s="38">
        <v>40</v>
      </c>
      <c r="B45" s="44"/>
      <c r="C45" s="39"/>
      <c r="D45" s="39"/>
      <c r="E45" s="47" t="s">
        <v>69</v>
      </c>
      <c r="F45" s="40" t="s">
        <v>494</v>
      </c>
      <c r="G45" s="39" t="s">
        <v>17</v>
      </c>
      <c r="H45" s="47">
        <v>9</v>
      </c>
      <c r="I45" s="40"/>
      <c r="J45" s="38">
        <f t="shared" si="0"/>
        <v>9</v>
      </c>
      <c r="K45" s="40"/>
      <c r="L45" s="41">
        <v>45320</v>
      </c>
      <c r="M45" s="53"/>
      <c r="N45" s="40"/>
      <c r="O45" s="40" t="s">
        <v>526</v>
      </c>
      <c r="P45" s="38">
        <v>2.4</v>
      </c>
      <c r="Q45" s="59"/>
    </row>
    <row r="46" s="5" customFormat="1" ht="12" customHeight="1" spans="1:17">
      <c r="A46" s="38">
        <v>41</v>
      </c>
      <c r="B46" s="42" t="s">
        <v>480</v>
      </c>
      <c r="C46" s="46" t="s">
        <v>481</v>
      </c>
      <c r="D46" s="46" t="s">
        <v>482</v>
      </c>
      <c r="E46" s="47" t="s">
        <v>69</v>
      </c>
      <c r="F46" s="40" t="s">
        <v>497</v>
      </c>
      <c r="G46" s="39" t="s">
        <v>17</v>
      </c>
      <c r="H46" s="47">
        <v>87</v>
      </c>
      <c r="I46" s="40"/>
      <c r="J46" s="38">
        <f t="shared" si="0"/>
        <v>87</v>
      </c>
      <c r="K46" s="40"/>
      <c r="L46" s="41">
        <v>45321</v>
      </c>
      <c r="M46" s="46" t="s">
        <v>527</v>
      </c>
      <c r="N46" s="40"/>
      <c r="O46" s="40" t="s">
        <v>528</v>
      </c>
      <c r="P46" s="38">
        <v>984</v>
      </c>
      <c r="Q46" s="43" t="s">
        <v>529</v>
      </c>
    </row>
    <row r="47" s="5" customFormat="1" ht="12" spans="1:17">
      <c r="A47" s="38">
        <v>42</v>
      </c>
      <c r="B47" s="48"/>
      <c r="C47" s="49"/>
      <c r="D47" s="49"/>
      <c r="E47" s="47" t="s">
        <v>69</v>
      </c>
      <c r="F47" s="40" t="s">
        <v>503</v>
      </c>
      <c r="G47" s="39" t="s">
        <v>17</v>
      </c>
      <c r="H47" s="47">
        <v>5</v>
      </c>
      <c r="I47" s="40"/>
      <c r="J47" s="38">
        <f t="shared" si="0"/>
        <v>5</v>
      </c>
      <c r="K47" s="40"/>
      <c r="L47" s="41">
        <v>45321</v>
      </c>
      <c r="M47" s="49"/>
      <c r="N47" s="40"/>
      <c r="O47" s="40" t="s">
        <v>530</v>
      </c>
      <c r="P47" s="38">
        <v>19.4</v>
      </c>
      <c r="Q47" s="50"/>
    </row>
    <row r="48" s="5" customFormat="1" ht="12" spans="1:17">
      <c r="A48" s="38">
        <v>43</v>
      </c>
      <c r="B48" s="48"/>
      <c r="C48" s="49"/>
      <c r="D48" s="49"/>
      <c r="E48" s="47" t="s">
        <v>69</v>
      </c>
      <c r="F48" s="40" t="s">
        <v>507</v>
      </c>
      <c r="G48" s="39" t="s">
        <v>17</v>
      </c>
      <c r="H48" s="47">
        <v>160</v>
      </c>
      <c r="I48" s="40"/>
      <c r="J48" s="38">
        <f t="shared" si="0"/>
        <v>160</v>
      </c>
      <c r="K48" s="40"/>
      <c r="L48" s="41">
        <v>45321</v>
      </c>
      <c r="M48" s="49"/>
      <c r="N48" s="40"/>
      <c r="O48" s="40" t="s">
        <v>531</v>
      </c>
      <c r="P48" s="38">
        <v>422</v>
      </c>
      <c r="Q48" s="50"/>
    </row>
    <row r="49" s="5" customFormat="1" ht="12" spans="1:17">
      <c r="A49" s="38">
        <v>44</v>
      </c>
      <c r="B49" s="48"/>
      <c r="C49" s="49"/>
      <c r="D49" s="49"/>
      <c r="E49" s="47" t="s">
        <v>69</v>
      </c>
      <c r="F49" s="40" t="s">
        <v>487</v>
      </c>
      <c r="G49" s="39" t="s">
        <v>17</v>
      </c>
      <c r="H49" s="47">
        <v>57</v>
      </c>
      <c r="I49" s="40"/>
      <c r="J49" s="38">
        <f t="shared" si="0"/>
        <v>57</v>
      </c>
      <c r="K49" s="40"/>
      <c r="L49" s="41">
        <v>45321</v>
      </c>
      <c r="M49" s="49"/>
      <c r="N49" s="40"/>
      <c r="O49" s="60" t="s">
        <v>532</v>
      </c>
      <c r="P49" s="42">
        <v>147.7</v>
      </c>
      <c r="Q49" s="50"/>
    </row>
    <row r="50" s="5" customFormat="1" ht="12" spans="1:17">
      <c r="A50" s="38">
        <v>45</v>
      </c>
      <c r="B50" s="48"/>
      <c r="C50" s="49"/>
      <c r="D50" s="49"/>
      <c r="E50" s="47" t="s">
        <v>69</v>
      </c>
      <c r="F50" s="40" t="s">
        <v>487</v>
      </c>
      <c r="G50" s="39" t="s">
        <v>17</v>
      </c>
      <c r="H50" s="47">
        <v>20</v>
      </c>
      <c r="I50" s="40"/>
      <c r="J50" s="38">
        <f t="shared" si="0"/>
        <v>20</v>
      </c>
      <c r="K50" s="40"/>
      <c r="L50" s="41">
        <v>45321</v>
      </c>
      <c r="M50" s="49"/>
      <c r="N50" s="40"/>
      <c r="O50" s="61"/>
      <c r="P50" s="44"/>
      <c r="Q50" s="50"/>
    </row>
    <row r="51" s="5" customFormat="1" ht="12" spans="1:17">
      <c r="A51" s="38">
        <v>46</v>
      </c>
      <c r="B51" s="48"/>
      <c r="C51" s="49"/>
      <c r="D51" s="49"/>
      <c r="E51" s="47" t="s">
        <v>69</v>
      </c>
      <c r="F51" s="40" t="s">
        <v>490</v>
      </c>
      <c r="G51" s="39" t="s">
        <v>17</v>
      </c>
      <c r="H51" s="47">
        <v>18</v>
      </c>
      <c r="I51" s="40"/>
      <c r="J51" s="38">
        <f t="shared" si="0"/>
        <v>18</v>
      </c>
      <c r="K51" s="40"/>
      <c r="L51" s="41">
        <v>45321</v>
      </c>
      <c r="M51" s="49"/>
      <c r="N51" s="40"/>
      <c r="O51" s="40" t="s">
        <v>515</v>
      </c>
      <c r="P51" s="38">
        <v>21.3</v>
      </c>
      <c r="Q51" s="50"/>
    </row>
    <row r="52" s="5" customFormat="1" ht="12" spans="1:17">
      <c r="A52" s="38">
        <v>47</v>
      </c>
      <c r="B52" s="48"/>
      <c r="C52" s="49"/>
      <c r="D52" s="49"/>
      <c r="E52" s="47" t="s">
        <v>69</v>
      </c>
      <c r="F52" s="40" t="s">
        <v>492</v>
      </c>
      <c r="G52" s="39" t="s">
        <v>17</v>
      </c>
      <c r="H52" s="47">
        <v>2</v>
      </c>
      <c r="I52" s="40"/>
      <c r="J52" s="38">
        <f t="shared" si="0"/>
        <v>2</v>
      </c>
      <c r="K52" s="40"/>
      <c r="L52" s="41">
        <v>45321</v>
      </c>
      <c r="M52" s="49"/>
      <c r="N52" s="40"/>
      <c r="O52" s="40" t="s">
        <v>504</v>
      </c>
      <c r="P52" s="38">
        <v>2.2</v>
      </c>
      <c r="Q52" s="50"/>
    </row>
    <row r="53" s="5" customFormat="1" ht="12" spans="1:17">
      <c r="A53" s="38">
        <v>48</v>
      </c>
      <c r="B53" s="44"/>
      <c r="C53" s="53"/>
      <c r="D53" s="53"/>
      <c r="E53" s="47" t="s">
        <v>69</v>
      </c>
      <c r="F53" s="40" t="s">
        <v>494</v>
      </c>
      <c r="G53" s="39" t="s">
        <v>17</v>
      </c>
      <c r="H53" s="47">
        <v>17</v>
      </c>
      <c r="I53" s="40"/>
      <c r="J53" s="38">
        <f t="shared" si="0"/>
        <v>17</v>
      </c>
      <c r="K53" s="40"/>
      <c r="L53" s="41">
        <v>45321</v>
      </c>
      <c r="M53" s="53"/>
      <c r="N53" s="40"/>
      <c r="O53" s="40" t="s">
        <v>533</v>
      </c>
      <c r="P53" s="38">
        <v>7.8</v>
      </c>
      <c r="Q53" s="45"/>
    </row>
    <row r="54" s="5" customFormat="1" ht="24" spans="1:17">
      <c r="A54" s="38">
        <v>49</v>
      </c>
      <c r="B54" s="39" t="s">
        <v>534</v>
      </c>
      <c r="C54" s="38" t="s">
        <v>535</v>
      </c>
      <c r="D54" s="39" t="s">
        <v>536</v>
      </c>
      <c r="E54" s="62" t="s">
        <v>537</v>
      </c>
      <c r="F54" s="40"/>
      <c r="G54" s="39" t="s">
        <v>17</v>
      </c>
      <c r="H54" s="38">
        <v>28</v>
      </c>
      <c r="I54" s="40"/>
      <c r="J54" s="38">
        <f t="shared" si="0"/>
        <v>28</v>
      </c>
      <c r="K54" s="40"/>
      <c r="L54" s="41">
        <v>45321</v>
      </c>
      <c r="M54" s="46" t="s">
        <v>538</v>
      </c>
      <c r="N54" s="40"/>
      <c r="O54" s="63" t="s">
        <v>539</v>
      </c>
      <c r="P54" s="38">
        <v>256</v>
      </c>
      <c r="Q54" s="39" t="s">
        <v>540</v>
      </c>
    </row>
    <row r="55" s="5" customFormat="1" ht="12" spans="1:17">
      <c r="A55" s="38">
        <v>50</v>
      </c>
      <c r="B55" s="39"/>
      <c r="C55" s="38"/>
      <c r="D55" s="39"/>
      <c r="E55" s="62" t="s">
        <v>541</v>
      </c>
      <c r="F55" s="40"/>
      <c r="G55" s="39" t="s">
        <v>17</v>
      </c>
      <c r="H55" s="38">
        <v>8</v>
      </c>
      <c r="I55" s="40"/>
      <c r="J55" s="38">
        <f t="shared" si="0"/>
        <v>8</v>
      </c>
      <c r="K55" s="40"/>
      <c r="L55" s="41">
        <v>45321</v>
      </c>
      <c r="M55" s="49"/>
      <c r="N55" s="40"/>
      <c r="O55" s="63" t="s">
        <v>542</v>
      </c>
      <c r="P55" s="38">
        <v>40</v>
      </c>
      <c r="Q55" s="39"/>
    </row>
    <row r="56" s="5" customFormat="1" ht="12" spans="1:17">
      <c r="A56" s="38">
        <v>51</v>
      </c>
      <c r="B56" s="39"/>
      <c r="C56" s="38"/>
      <c r="D56" s="39"/>
      <c r="E56" s="62" t="s">
        <v>543</v>
      </c>
      <c r="F56" s="40"/>
      <c r="G56" s="39" t="s">
        <v>17</v>
      </c>
      <c r="H56" s="38">
        <v>50</v>
      </c>
      <c r="I56" s="40"/>
      <c r="J56" s="38">
        <f t="shared" si="0"/>
        <v>50</v>
      </c>
      <c r="K56" s="40"/>
      <c r="L56" s="41">
        <v>45321</v>
      </c>
      <c r="M56" s="49"/>
      <c r="N56" s="40"/>
      <c r="O56" s="63" t="s">
        <v>544</v>
      </c>
      <c r="P56" s="38">
        <v>255</v>
      </c>
      <c r="Q56" s="39"/>
    </row>
    <row r="57" s="5" customFormat="1" ht="24" spans="1:17">
      <c r="A57" s="38">
        <v>52</v>
      </c>
      <c r="B57" s="39"/>
      <c r="C57" s="38"/>
      <c r="D57" s="39"/>
      <c r="E57" s="62" t="s">
        <v>545</v>
      </c>
      <c r="F57" s="40"/>
      <c r="G57" s="39" t="s">
        <v>17</v>
      </c>
      <c r="H57" s="38">
        <v>70</v>
      </c>
      <c r="I57" s="40"/>
      <c r="J57" s="38">
        <f t="shared" si="0"/>
        <v>70</v>
      </c>
      <c r="K57" s="40"/>
      <c r="L57" s="41">
        <v>45321</v>
      </c>
      <c r="M57" s="49"/>
      <c r="N57" s="40"/>
      <c r="O57" s="63" t="s">
        <v>546</v>
      </c>
      <c r="P57" s="38">
        <v>501</v>
      </c>
      <c r="Q57" s="39"/>
    </row>
    <row r="58" s="5" customFormat="1" ht="24" spans="1:17">
      <c r="A58" s="38">
        <v>53</v>
      </c>
      <c r="B58" s="39"/>
      <c r="C58" s="38"/>
      <c r="D58" s="39"/>
      <c r="E58" s="62" t="s">
        <v>547</v>
      </c>
      <c r="F58" s="40"/>
      <c r="G58" s="39" t="s">
        <v>17</v>
      </c>
      <c r="H58" s="38">
        <v>158</v>
      </c>
      <c r="I58" s="40"/>
      <c r="J58" s="38">
        <f t="shared" si="0"/>
        <v>158</v>
      </c>
      <c r="K58" s="40"/>
      <c r="L58" s="41">
        <v>45321</v>
      </c>
      <c r="M58" s="49"/>
      <c r="N58" s="40"/>
      <c r="O58" s="63" t="s">
        <v>548</v>
      </c>
      <c r="P58" s="38">
        <v>983</v>
      </c>
      <c r="Q58" s="39"/>
    </row>
    <row r="59" s="5" customFormat="1" ht="12" spans="1:17">
      <c r="A59" s="38">
        <v>54</v>
      </c>
      <c r="B59" s="39"/>
      <c r="C59" s="38"/>
      <c r="D59" s="39"/>
      <c r="E59" s="40" t="s">
        <v>549</v>
      </c>
      <c r="F59" s="40"/>
      <c r="G59" s="39" t="s">
        <v>17</v>
      </c>
      <c r="H59" s="38">
        <v>68</v>
      </c>
      <c r="I59" s="40"/>
      <c r="J59" s="38">
        <f t="shared" si="0"/>
        <v>68</v>
      </c>
      <c r="K59" s="40"/>
      <c r="L59" s="41">
        <v>45321</v>
      </c>
      <c r="M59" s="49"/>
      <c r="N59" s="40"/>
      <c r="O59" s="57" t="s">
        <v>550</v>
      </c>
      <c r="P59" s="42">
        <v>148</v>
      </c>
      <c r="Q59" s="39"/>
    </row>
    <row r="60" s="5" customFormat="1" ht="12" spans="1:17">
      <c r="A60" s="38">
        <v>55</v>
      </c>
      <c r="B60" s="39"/>
      <c r="C60" s="38"/>
      <c r="D60" s="39"/>
      <c r="E60" s="40" t="s">
        <v>551</v>
      </c>
      <c r="F60" s="40"/>
      <c r="G60" s="39" t="s">
        <v>17</v>
      </c>
      <c r="H60" s="38">
        <v>25</v>
      </c>
      <c r="I60" s="40"/>
      <c r="J60" s="38">
        <f t="shared" si="0"/>
        <v>25</v>
      </c>
      <c r="K60" s="40"/>
      <c r="L60" s="41">
        <v>45321</v>
      </c>
      <c r="M60" s="49"/>
      <c r="N60" s="40"/>
      <c r="O60" s="58"/>
      <c r="P60" s="44"/>
      <c r="Q60" s="39"/>
    </row>
    <row r="61" s="5" customFormat="1" ht="12" spans="1:17">
      <c r="A61" s="38">
        <v>56</v>
      </c>
      <c r="B61" s="39"/>
      <c r="C61" s="38"/>
      <c r="D61" s="39"/>
      <c r="E61" s="62" t="s">
        <v>552</v>
      </c>
      <c r="F61" s="40"/>
      <c r="G61" s="39" t="s">
        <v>17</v>
      </c>
      <c r="H61" s="38">
        <v>97</v>
      </c>
      <c r="I61" s="40"/>
      <c r="J61" s="38">
        <f t="shared" si="0"/>
        <v>97</v>
      </c>
      <c r="K61" s="40"/>
      <c r="L61" s="41">
        <v>45321</v>
      </c>
      <c r="M61" s="53"/>
      <c r="N61" s="40"/>
      <c r="O61" s="63" t="s">
        <v>553</v>
      </c>
      <c r="P61" s="38">
        <v>58.2</v>
      </c>
      <c r="Q61" s="39"/>
    </row>
    <row r="62" s="5" customFormat="1" ht="12" spans="1:17">
      <c r="A62" s="38">
        <v>57</v>
      </c>
      <c r="B62" s="38" t="s">
        <v>554</v>
      </c>
      <c r="C62" s="38" t="s">
        <v>555</v>
      </c>
      <c r="D62" s="39" t="s">
        <v>556</v>
      </c>
      <c r="E62" s="47" t="s">
        <v>557</v>
      </c>
      <c r="F62" s="40"/>
      <c r="G62" s="39" t="s">
        <v>17</v>
      </c>
      <c r="H62" s="47">
        <v>5</v>
      </c>
      <c r="I62" s="40"/>
      <c r="J62" s="38">
        <f t="shared" si="0"/>
        <v>5</v>
      </c>
      <c r="K62" s="40"/>
      <c r="L62" s="41">
        <v>45352</v>
      </c>
      <c r="M62" s="42" t="s">
        <v>558</v>
      </c>
      <c r="N62" s="40"/>
      <c r="O62" s="40" t="s">
        <v>559</v>
      </c>
      <c r="P62" s="38">
        <v>8</v>
      </c>
      <c r="Q62" s="42" t="s">
        <v>560</v>
      </c>
    </row>
    <row r="63" s="5" customFormat="1" ht="12" spans="1:17">
      <c r="A63" s="38">
        <v>58</v>
      </c>
      <c r="B63" s="38"/>
      <c r="C63" s="38"/>
      <c r="D63" s="39"/>
      <c r="E63" s="47" t="s">
        <v>561</v>
      </c>
      <c r="F63" s="40"/>
      <c r="G63" s="39" t="s">
        <v>17</v>
      </c>
      <c r="H63" s="47">
        <v>3</v>
      </c>
      <c r="I63" s="40"/>
      <c r="J63" s="38">
        <f t="shared" si="0"/>
        <v>3</v>
      </c>
      <c r="K63" s="40"/>
      <c r="L63" s="41">
        <v>45352</v>
      </c>
      <c r="M63" s="48"/>
      <c r="N63" s="40"/>
      <c r="O63" s="40" t="s">
        <v>562</v>
      </c>
      <c r="P63" s="38">
        <v>5</v>
      </c>
      <c r="Q63" s="48"/>
    </row>
    <row r="64" s="5" customFormat="1" ht="12" spans="1:17">
      <c r="A64" s="38">
        <v>59</v>
      </c>
      <c r="B64" s="38"/>
      <c r="C64" s="38"/>
      <c r="D64" s="39"/>
      <c r="E64" s="47" t="s">
        <v>563</v>
      </c>
      <c r="F64" s="40"/>
      <c r="G64" s="39" t="s">
        <v>17</v>
      </c>
      <c r="H64" s="47">
        <v>3</v>
      </c>
      <c r="I64" s="40"/>
      <c r="J64" s="38">
        <f t="shared" si="0"/>
        <v>3</v>
      </c>
      <c r="K64" s="40"/>
      <c r="L64" s="41">
        <v>45352</v>
      </c>
      <c r="M64" s="44"/>
      <c r="N64" s="40"/>
      <c r="O64" s="40" t="s">
        <v>562</v>
      </c>
      <c r="P64" s="38">
        <v>5</v>
      </c>
      <c r="Q64" s="44"/>
    </row>
    <row r="65" s="5" customFormat="1" ht="24" spans="1:17">
      <c r="A65" s="38">
        <v>60</v>
      </c>
      <c r="B65" s="38" t="s">
        <v>564</v>
      </c>
      <c r="C65" s="38" t="s">
        <v>565</v>
      </c>
      <c r="D65" s="39" t="s">
        <v>566</v>
      </c>
      <c r="E65" s="38" t="s">
        <v>451</v>
      </c>
      <c r="F65" s="38" t="s">
        <v>567</v>
      </c>
      <c r="G65" s="39" t="s">
        <v>17</v>
      </c>
      <c r="H65" s="38">
        <v>240</v>
      </c>
      <c r="I65" s="47"/>
      <c r="J65" s="38">
        <f t="shared" si="0"/>
        <v>240</v>
      </c>
      <c r="K65" s="47"/>
      <c r="L65" s="41">
        <v>45359</v>
      </c>
      <c r="M65" s="38" t="s">
        <v>568</v>
      </c>
      <c r="N65" s="47"/>
      <c r="O65" s="63" t="s">
        <v>569</v>
      </c>
      <c r="P65" s="38">
        <v>83</v>
      </c>
      <c r="Q65" s="38" t="s">
        <v>570</v>
      </c>
    </row>
    <row r="66" s="6" customFormat="1" ht="24" customHeight="1" spans="1:17">
      <c r="A66" s="64">
        <v>61</v>
      </c>
      <c r="B66" s="64" t="s">
        <v>571</v>
      </c>
      <c r="C66" s="64" t="s">
        <v>572</v>
      </c>
      <c r="D66" s="65" t="s">
        <v>573</v>
      </c>
      <c r="E66" s="64" t="s">
        <v>574</v>
      </c>
      <c r="F66" s="64" t="s">
        <v>575</v>
      </c>
      <c r="G66" s="65" t="s">
        <v>17</v>
      </c>
      <c r="H66" s="64">
        <v>3</v>
      </c>
      <c r="I66" s="64"/>
      <c r="J66" s="64">
        <f t="shared" si="0"/>
        <v>3</v>
      </c>
      <c r="K66" s="64"/>
      <c r="L66" s="66">
        <v>45434</v>
      </c>
      <c r="M66" s="67" t="s">
        <v>576</v>
      </c>
      <c r="N66" s="64"/>
      <c r="O66" s="68"/>
      <c r="P66" s="64">
        <v>1.8</v>
      </c>
      <c r="Q66" s="64" t="s">
        <v>577</v>
      </c>
    </row>
    <row r="67" s="6" customFormat="1" ht="12" spans="1:17">
      <c r="A67" s="64">
        <v>62</v>
      </c>
      <c r="B67" s="64"/>
      <c r="C67" s="64"/>
      <c r="D67" s="65"/>
      <c r="E67" s="64" t="s">
        <v>578</v>
      </c>
      <c r="F67" s="64" t="s">
        <v>579</v>
      </c>
      <c r="G67" s="64" t="s">
        <v>39</v>
      </c>
      <c r="H67" s="64">
        <v>12</v>
      </c>
      <c r="I67" s="64"/>
      <c r="J67" s="64">
        <f t="shared" si="0"/>
        <v>12</v>
      </c>
      <c r="K67" s="64"/>
      <c r="L67" s="66">
        <v>45434</v>
      </c>
      <c r="M67" s="69"/>
      <c r="N67" s="64"/>
      <c r="O67" s="64"/>
      <c r="P67" s="64">
        <v>0.7</v>
      </c>
      <c r="Q67" s="64"/>
    </row>
    <row r="68" s="6" customFormat="1" ht="12" spans="1:17">
      <c r="A68" s="64">
        <v>63</v>
      </c>
      <c r="B68" s="64"/>
      <c r="C68" s="64"/>
      <c r="D68" s="65"/>
      <c r="E68" s="64" t="s">
        <v>578</v>
      </c>
      <c r="F68" s="64" t="s">
        <v>580</v>
      </c>
      <c r="G68" s="64" t="s">
        <v>39</v>
      </c>
      <c r="H68" s="64">
        <v>12</v>
      </c>
      <c r="I68" s="64"/>
      <c r="J68" s="64">
        <f t="shared" si="0"/>
        <v>12</v>
      </c>
      <c r="K68" s="64"/>
      <c r="L68" s="66">
        <v>45434</v>
      </c>
      <c r="M68" s="69"/>
      <c r="N68" s="64"/>
      <c r="O68" s="64"/>
      <c r="P68" s="64">
        <v>0.75</v>
      </c>
      <c r="Q68" s="64"/>
    </row>
    <row r="69" s="6" customFormat="1" ht="12" spans="1:17">
      <c r="A69" s="64">
        <v>64</v>
      </c>
      <c r="B69" s="64"/>
      <c r="C69" s="64"/>
      <c r="D69" s="65"/>
      <c r="E69" s="64" t="s">
        <v>578</v>
      </c>
      <c r="F69" s="64" t="s">
        <v>581</v>
      </c>
      <c r="G69" s="64" t="s">
        <v>39</v>
      </c>
      <c r="H69" s="64">
        <v>20</v>
      </c>
      <c r="I69" s="64"/>
      <c r="J69" s="64">
        <f t="shared" si="0"/>
        <v>20</v>
      </c>
      <c r="K69" s="64"/>
      <c r="L69" s="66">
        <v>45434</v>
      </c>
      <c r="M69" s="70"/>
      <c r="N69" s="64"/>
      <c r="O69" s="64"/>
      <c r="P69" s="64">
        <v>0.8</v>
      </c>
      <c r="Q69" s="64"/>
    </row>
    <row r="70" s="6" customFormat="1" ht="12" spans="1:17">
      <c r="A70" s="64">
        <v>65</v>
      </c>
      <c r="B70" s="64" t="s">
        <v>582</v>
      </c>
      <c r="C70" s="64" t="s">
        <v>583</v>
      </c>
      <c r="D70" s="64" t="s">
        <v>584</v>
      </c>
      <c r="E70" s="71" t="s">
        <v>69</v>
      </c>
      <c r="F70" s="64" t="s">
        <v>585</v>
      </c>
      <c r="G70" s="65" t="s">
        <v>17</v>
      </c>
      <c r="H70" s="71">
        <v>4</v>
      </c>
      <c r="I70" s="72"/>
      <c r="J70" s="64">
        <f t="shared" ref="J70:J133" si="1">SUM(H70,-I70)</f>
        <v>4</v>
      </c>
      <c r="K70" s="72"/>
      <c r="L70" s="66">
        <v>45435</v>
      </c>
      <c r="M70" s="67" t="s">
        <v>586</v>
      </c>
      <c r="N70" s="72"/>
      <c r="O70" s="72" t="s">
        <v>587</v>
      </c>
      <c r="P70" s="64">
        <v>44.8</v>
      </c>
      <c r="Q70" s="67" t="s">
        <v>577</v>
      </c>
    </row>
    <row r="71" s="6" customFormat="1" ht="12" spans="1:17">
      <c r="A71" s="64">
        <v>66</v>
      </c>
      <c r="B71" s="64"/>
      <c r="C71" s="64"/>
      <c r="D71" s="64"/>
      <c r="E71" s="71" t="s">
        <v>69</v>
      </c>
      <c r="F71" s="64" t="s">
        <v>588</v>
      </c>
      <c r="G71" s="65" t="s">
        <v>17</v>
      </c>
      <c r="H71" s="71">
        <v>4</v>
      </c>
      <c r="I71" s="72"/>
      <c r="J71" s="64">
        <f t="shared" si="1"/>
        <v>4</v>
      </c>
      <c r="K71" s="72"/>
      <c r="L71" s="66">
        <v>45435</v>
      </c>
      <c r="M71" s="69"/>
      <c r="N71" s="72"/>
      <c r="O71" s="72" t="s">
        <v>589</v>
      </c>
      <c r="P71" s="64">
        <v>9.6</v>
      </c>
      <c r="Q71" s="69"/>
    </row>
    <row r="72" s="6" customFormat="1" ht="12" spans="1:17">
      <c r="A72" s="64">
        <v>67</v>
      </c>
      <c r="B72" s="64"/>
      <c r="C72" s="64"/>
      <c r="D72" s="64"/>
      <c r="E72" s="71" t="s">
        <v>69</v>
      </c>
      <c r="F72" s="64" t="s">
        <v>590</v>
      </c>
      <c r="G72" s="65" t="s">
        <v>17</v>
      </c>
      <c r="H72" s="71">
        <v>4</v>
      </c>
      <c r="I72" s="72"/>
      <c r="J72" s="64">
        <f t="shared" si="1"/>
        <v>4</v>
      </c>
      <c r="K72" s="72"/>
      <c r="L72" s="66">
        <v>45435</v>
      </c>
      <c r="M72" s="69"/>
      <c r="N72" s="72"/>
      <c r="O72" s="72" t="s">
        <v>589</v>
      </c>
      <c r="P72" s="64">
        <v>5.3</v>
      </c>
      <c r="Q72" s="69"/>
    </row>
    <row r="73" s="6" customFormat="1" ht="12" spans="1:17">
      <c r="A73" s="64">
        <v>68</v>
      </c>
      <c r="B73" s="64"/>
      <c r="C73" s="64"/>
      <c r="D73" s="64"/>
      <c r="E73" s="71" t="s">
        <v>69</v>
      </c>
      <c r="F73" s="64" t="s">
        <v>591</v>
      </c>
      <c r="G73" s="65" t="s">
        <v>17</v>
      </c>
      <c r="H73" s="71">
        <v>15</v>
      </c>
      <c r="I73" s="72"/>
      <c r="J73" s="64">
        <f t="shared" si="1"/>
        <v>15</v>
      </c>
      <c r="K73" s="72"/>
      <c r="L73" s="66">
        <v>45435</v>
      </c>
      <c r="M73" s="69"/>
      <c r="N73" s="72"/>
      <c r="O73" s="72" t="s">
        <v>592</v>
      </c>
      <c r="P73" s="64">
        <v>39</v>
      </c>
      <c r="Q73" s="69"/>
    </row>
    <row r="74" s="6" customFormat="1" ht="12" spans="1:17">
      <c r="A74" s="64">
        <v>69</v>
      </c>
      <c r="B74" s="64"/>
      <c r="C74" s="64"/>
      <c r="D74" s="64"/>
      <c r="E74" s="71" t="s">
        <v>69</v>
      </c>
      <c r="F74" s="64" t="s">
        <v>593</v>
      </c>
      <c r="G74" s="65" t="s">
        <v>17</v>
      </c>
      <c r="H74" s="71">
        <v>2</v>
      </c>
      <c r="I74" s="72"/>
      <c r="J74" s="64">
        <f t="shared" si="1"/>
        <v>2</v>
      </c>
      <c r="K74" s="72"/>
      <c r="L74" s="66">
        <v>45435</v>
      </c>
      <c r="M74" s="69"/>
      <c r="N74" s="72"/>
      <c r="O74" s="72" t="s">
        <v>594</v>
      </c>
      <c r="P74" s="64">
        <v>12</v>
      </c>
      <c r="Q74" s="69"/>
    </row>
    <row r="75" s="6" customFormat="1" ht="12" spans="1:17">
      <c r="A75" s="64">
        <v>70</v>
      </c>
      <c r="B75" s="64"/>
      <c r="C75" s="64"/>
      <c r="D75" s="64"/>
      <c r="E75" s="71" t="s">
        <v>69</v>
      </c>
      <c r="F75" s="64" t="s">
        <v>595</v>
      </c>
      <c r="G75" s="65" t="s">
        <v>17</v>
      </c>
      <c r="H75" s="71">
        <v>1</v>
      </c>
      <c r="I75" s="72"/>
      <c r="J75" s="64">
        <f t="shared" si="1"/>
        <v>1</v>
      </c>
      <c r="K75" s="72"/>
      <c r="L75" s="66">
        <v>45435</v>
      </c>
      <c r="M75" s="69"/>
      <c r="N75" s="72"/>
      <c r="O75" s="72" t="s">
        <v>299</v>
      </c>
      <c r="P75" s="64">
        <v>8.7</v>
      </c>
      <c r="Q75" s="69"/>
    </row>
    <row r="76" s="6" customFormat="1" ht="12" spans="1:17">
      <c r="A76" s="64">
        <v>71</v>
      </c>
      <c r="B76" s="64"/>
      <c r="C76" s="64"/>
      <c r="D76" s="64"/>
      <c r="E76" s="71" t="s">
        <v>69</v>
      </c>
      <c r="F76" s="64" t="s">
        <v>596</v>
      </c>
      <c r="G76" s="65" t="s">
        <v>17</v>
      </c>
      <c r="H76" s="71">
        <v>18</v>
      </c>
      <c r="I76" s="72"/>
      <c r="J76" s="64">
        <f t="shared" si="1"/>
        <v>18</v>
      </c>
      <c r="K76" s="72"/>
      <c r="L76" s="66">
        <v>45435</v>
      </c>
      <c r="M76" s="69"/>
      <c r="N76" s="72"/>
      <c r="O76" s="72" t="s">
        <v>597</v>
      </c>
      <c r="P76" s="64">
        <v>46.4</v>
      </c>
      <c r="Q76" s="69"/>
    </row>
    <row r="77" s="6" customFormat="1" ht="12" spans="1:17">
      <c r="A77" s="64">
        <v>72</v>
      </c>
      <c r="B77" s="64"/>
      <c r="C77" s="64"/>
      <c r="D77" s="64"/>
      <c r="E77" s="71" t="s">
        <v>69</v>
      </c>
      <c r="F77" s="64" t="s">
        <v>598</v>
      </c>
      <c r="G77" s="65" t="s">
        <v>17</v>
      </c>
      <c r="H77" s="71">
        <v>10</v>
      </c>
      <c r="I77" s="72"/>
      <c r="J77" s="64">
        <f t="shared" si="1"/>
        <v>10</v>
      </c>
      <c r="K77" s="72"/>
      <c r="L77" s="66">
        <v>45435</v>
      </c>
      <c r="M77" s="69"/>
      <c r="N77" s="72"/>
      <c r="O77" s="72" t="s">
        <v>599</v>
      </c>
      <c r="P77" s="64">
        <v>24.8</v>
      </c>
      <c r="Q77" s="69"/>
    </row>
    <row r="78" s="6" customFormat="1" ht="12" spans="1:17">
      <c r="A78" s="64">
        <v>73</v>
      </c>
      <c r="B78" s="64"/>
      <c r="C78" s="64"/>
      <c r="D78" s="64"/>
      <c r="E78" s="71" t="s">
        <v>69</v>
      </c>
      <c r="F78" s="64" t="s">
        <v>600</v>
      </c>
      <c r="G78" s="65" t="s">
        <v>17</v>
      </c>
      <c r="H78" s="71">
        <v>6</v>
      </c>
      <c r="I78" s="72"/>
      <c r="J78" s="64">
        <f t="shared" si="1"/>
        <v>6</v>
      </c>
      <c r="K78" s="72"/>
      <c r="L78" s="66">
        <v>45435</v>
      </c>
      <c r="M78" s="70"/>
      <c r="N78" s="72"/>
      <c r="O78" s="72" t="s">
        <v>601</v>
      </c>
      <c r="P78" s="64">
        <v>1.5</v>
      </c>
      <c r="Q78" s="70"/>
    </row>
    <row r="79" s="6" customFormat="1" ht="12" customHeight="1" spans="1:17">
      <c r="A79" s="64">
        <v>74</v>
      </c>
      <c r="B79" s="64" t="s">
        <v>571</v>
      </c>
      <c r="C79" s="67" t="s">
        <v>572</v>
      </c>
      <c r="D79" s="73" t="s">
        <v>573</v>
      </c>
      <c r="E79" s="64" t="s">
        <v>578</v>
      </c>
      <c r="F79" s="64" t="s">
        <v>579</v>
      </c>
      <c r="G79" s="64" t="s">
        <v>39</v>
      </c>
      <c r="H79" s="71">
        <v>72</v>
      </c>
      <c r="I79" s="72"/>
      <c r="J79" s="64">
        <f t="shared" si="1"/>
        <v>72</v>
      </c>
      <c r="K79" s="72"/>
      <c r="L79" s="66">
        <v>45440</v>
      </c>
      <c r="M79" s="67" t="s">
        <v>602</v>
      </c>
      <c r="N79" s="72"/>
      <c r="O79" s="72"/>
      <c r="P79" s="64">
        <v>8.18</v>
      </c>
      <c r="Q79" s="64" t="s">
        <v>577</v>
      </c>
    </row>
    <row r="80" s="6" customFormat="1" ht="12" spans="1:17">
      <c r="A80" s="64">
        <v>75</v>
      </c>
      <c r="B80" s="64"/>
      <c r="C80" s="69"/>
      <c r="D80" s="74"/>
      <c r="E80" s="64" t="s">
        <v>578</v>
      </c>
      <c r="F80" s="64" t="s">
        <v>580</v>
      </c>
      <c r="G80" s="64" t="s">
        <v>39</v>
      </c>
      <c r="H80" s="71">
        <v>96</v>
      </c>
      <c r="I80" s="72"/>
      <c r="J80" s="64">
        <f t="shared" si="1"/>
        <v>96</v>
      </c>
      <c r="K80" s="72"/>
      <c r="L80" s="66">
        <v>45440</v>
      </c>
      <c r="M80" s="69"/>
      <c r="N80" s="72"/>
      <c r="O80" s="72"/>
      <c r="P80" s="64">
        <v>13.64</v>
      </c>
      <c r="Q80" s="64"/>
    </row>
    <row r="81" s="6" customFormat="1" ht="12" spans="1:17">
      <c r="A81" s="64">
        <v>76</v>
      </c>
      <c r="B81" s="64"/>
      <c r="C81" s="69"/>
      <c r="D81" s="74"/>
      <c r="E81" s="64" t="s">
        <v>578</v>
      </c>
      <c r="F81" s="64" t="s">
        <v>603</v>
      </c>
      <c r="G81" s="64" t="s">
        <v>39</v>
      </c>
      <c r="H81" s="71">
        <v>72</v>
      </c>
      <c r="I81" s="72"/>
      <c r="J81" s="64">
        <f t="shared" si="1"/>
        <v>72</v>
      </c>
      <c r="K81" s="72"/>
      <c r="L81" s="66">
        <v>45440</v>
      </c>
      <c r="M81" s="69"/>
      <c r="N81" s="72"/>
      <c r="O81" s="72"/>
      <c r="P81" s="64">
        <v>14.32</v>
      </c>
      <c r="Q81" s="64"/>
    </row>
    <row r="82" s="6" customFormat="1" ht="12" spans="1:17">
      <c r="A82" s="64">
        <v>77</v>
      </c>
      <c r="B82" s="64"/>
      <c r="C82" s="69"/>
      <c r="D82" s="74"/>
      <c r="E82" s="64" t="s">
        <v>578</v>
      </c>
      <c r="F82" s="64" t="s">
        <v>581</v>
      </c>
      <c r="G82" s="64" t="s">
        <v>39</v>
      </c>
      <c r="H82" s="71">
        <v>32</v>
      </c>
      <c r="I82" s="72"/>
      <c r="J82" s="64">
        <f t="shared" si="1"/>
        <v>32</v>
      </c>
      <c r="K82" s="72"/>
      <c r="L82" s="66">
        <v>45440</v>
      </c>
      <c r="M82" s="69"/>
      <c r="N82" s="72"/>
      <c r="O82" s="72"/>
      <c r="P82" s="64">
        <v>3.64</v>
      </c>
      <c r="Q82" s="64"/>
    </row>
    <row r="83" s="6" customFormat="1" ht="12" spans="1:17">
      <c r="A83" s="64">
        <v>78</v>
      </c>
      <c r="B83" s="64"/>
      <c r="C83" s="69"/>
      <c r="D83" s="74"/>
      <c r="E83" s="64" t="s">
        <v>578</v>
      </c>
      <c r="F83" s="64" t="s">
        <v>604</v>
      </c>
      <c r="G83" s="64" t="s">
        <v>39</v>
      </c>
      <c r="H83" s="71">
        <v>32</v>
      </c>
      <c r="I83" s="72"/>
      <c r="J83" s="64">
        <f t="shared" si="1"/>
        <v>32</v>
      </c>
      <c r="K83" s="72"/>
      <c r="L83" s="66">
        <v>45440</v>
      </c>
      <c r="M83" s="69"/>
      <c r="N83" s="72"/>
      <c r="O83" s="72"/>
      <c r="P83" s="64">
        <v>4.55</v>
      </c>
      <c r="Q83" s="64"/>
    </row>
    <row r="84" s="6" customFormat="1" ht="12" spans="1:17">
      <c r="A84" s="64">
        <v>79</v>
      </c>
      <c r="B84" s="64"/>
      <c r="C84" s="70"/>
      <c r="D84" s="75"/>
      <c r="E84" s="64" t="s">
        <v>578</v>
      </c>
      <c r="F84" s="64" t="s">
        <v>605</v>
      </c>
      <c r="G84" s="64" t="s">
        <v>39</v>
      </c>
      <c r="H84" s="71">
        <v>8</v>
      </c>
      <c r="I84" s="72"/>
      <c r="J84" s="64">
        <f t="shared" si="1"/>
        <v>8</v>
      </c>
      <c r="K84" s="72"/>
      <c r="L84" s="66">
        <v>45440</v>
      </c>
      <c r="M84" s="70"/>
      <c r="N84" s="72"/>
      <c r="O84" s="72"/>
      <c r="P84" s="64">
        <v>1.37</v>
      </c>
      <c r="Q84" s="64"/>
    </row>
    <row r="85" s="6" customFormat="1" ht="24" spans="1:17">
      <c r="A85" s="64">
        <v>80</v>
      </c>
      <c r="B85" s="64" t="s">
        <v>606</v>
      </c>
      <c r="C85" s="67" t="s">
        <v>607</v>
      </c>
      <c r="D85" s="73" t="s">
        <v>608</v>
      </c>
      <c r="E85" s="71" t="s">
        <v>609</v>
      </c>
      <c r="F85" s="65" t="s">
        <v>610</v>
      </c>
      <c r="G85" s="64" t="s">
        <v>39</v>
      </c>
      <c r="H85" s="71">
        <v>12</v>
      </c>
      <c r="I85" s="72"/>
      <c r="J85" s="64">
        <f t="shared" si="1"/>
        <v>12</v>
      </c>
      <c r="K85" s="72"/>
      <c r="L85" s="66">
        <v>45450</v>
      </c>
      <c r="M85" s="67" t="s">
        <v>611</v>
      </c>
      <c r="N85" s="72"/>
      <c r="O85" s="72"/>
      <c r="P85" s="64">
        <v>0.6</v>
      </c>
      <c r="Q85" s="64" t="s">
        <v>577</v>
      </c>
    </row>
    <row r="86" s="6" customFormat="1" ht="12" spans="1:17">
      <c r="A86" s="64">
        <v>81</v>
      </c>
      <c r="B86" s="64"/>
      <c r="C86" s="70"/>
      <c r="D86" s="75"/>
      <c r="E86" s="71" t="s">
        <v>34</v>
      </c>
      <c r="F86" s="72" t="s">
        <v>612</v>
      </c>
      <c r="G86" s="64" t="s">
        <v>17</v>
      </c>
      <c r="H86" s="71">
        <v>4</v>
      </c>
      <c r="I86" s="72"/>
      <c r="J86" s="64">
        <f t="shared" si="1"/>
        <v>4</v>
      </c>
      <c r="K86" s="72"/>
      <c r="L86" s="66">
        <v>45450</v>
      </c>
      <c r="M86" s="70"/>
      <c r="N86" s="72"/>
      <c r="O86" s="72"/>
      <c r="P86" s="64">
        <v>0.15</v>
      </c>
      <c r="Q86" s="64"/>
    </row>
    <row r="87" s="6" customFormat="1" ht="12" spans="1:17">
      <c r="A87" s="64">
        <v>82</v>
      </c>
      <c r="B87" s="64" t="s">
        <v>613</v>
      </c>
      <c r="C87" s="67" t="s">
        <v>614</v>
      </c>
      <c r="D87" s="73" t="s">
        <v>615</v>
      </c>
      <c r="E87" s="71" t="s">
        <v>69</v>
      </c>
      <c r="F87" s="68" t="s">
        <v>616</v>
      </c>
      <c r="G87" s="64" t="s">
        <v>17</v>
      </c>
      <c r="H87" s="71">
        <v>5</v>
      </c>
      <c r="I87" s="72"/>
      <c r="J87" s="64">
        <f t="shared" si="1"/>
        <v>5</v>
      </c>
      <c r="K87" s="72"/>
      <c r="L87" s="66">
        <v>45454</v>
      </c>
      <c r="M87" s="67" t="s">
        <v>617</v>
      </c>
      <c r="N87" s="72"/>
      <c r="O87" s="72"/>
      <c r="P87" s="64">
        <v>5.6</v>
      </c>
      <c r="Q87" s="73" t="s">
        <v>618</v>
      </c>
    </row>
    <row r="88" s="6" customFormat="1" ht="12" spans="1:17">
      <c r="A88" s="64">
        <v>83</v>
      </c>
      <c r="B88" s="64"/>
      <c r="C88" s="69"/>
      <c r="D88" s="74"/>
      <c r="E88" s="71" t="s">
        <v>69</v>
      </c>
      <c r="F88" s="72" t="s">
        <v>619</v>
      </c>
      <c r="G88" s="64" t="s">
        <v>17</v>
      </c>
      <c r="H88" s="71">
        <v>14</v>
      </c>
      <c r="I88" s="72"/>
      <c r="J88" s="64">
        <f t="shared" si="1"/>
        <v>14</v>
      </c>
      <c r="K88" s="72"/>
      <c r="L88" s="66">
        <v>45454</v>
      </c>
      <c r="M88" s="69"/>
      <c r="N88" s="72"/>
      <c r="O88" s="72"/>
      <c r="P88" s="64">
        <v>26.4</v>
      </c>
      <c r="Q88" s="74"/>
    </row>
    <row r="89" s="6" customFormat="1" ht="12" spans="1:17">
      <c r="A89" s="64">
        <v>84</v>
      </c>
      <c r="B89" s="64"/>
      <c r="C89" s="69"/>
      <c r="D89" s="74"/>
      <c r="E89" s="71" t="s">
        <v>69</v>
      </c>
      <c r="F89" s="72" t="s">
        <v>620</v>
      </c>
      <c r="G89" s="64" t="s">
        <v>17</v>
      </c>
      <c r="H89" s="71">
        <v>4</v>
      </c>
      <c r="I89" s="72"/>
      <c r="J89" s="64">
        <f t="shared" si="1"/>
        <v>4</v>
      </c>
      <c r="K89" s="72"/>
      <c r="L89" s="66">
        <v>45454</v>
      </c>
      <c r="M89" s="69"/>
      <c r="N89" s="72"/>
      <c r="O89" s="72"/>
      <c r="P89" s="64">
        <v>4.5</v>
      </c>
      <c r="Q89" s="74"/>
    </row>
    <row r="90" s="6" customFormat="1" ht="12" spans="1:17">
      <c r="A90" s="64">
        <v>85</v>
      </c>
      <c r="B90" s="64"/>
      <c r="C90" s="69"/>
      <c r="D90" s="74"/>
      <c r="E90" s="71" t="s">
        <v>69</v>
      </c>
      <c r="F90" s="72" t="s">
        <v>621</v>
      </c>
      <c r="G90" s="64" t="s">
        <v>17</v>
      </c>
      <c r="H90" s="71">
        <v>8</v>
      </c>
      <c r="I90" s="72"/>
      <c r="J90" s="64">
        <f t="shared" si="1"/>
        <v>8</v>
      </c>
      <c r="K90" s="72"/>
      <c r="L90" s="66">
        <v>45454</v>
      </c>
      <c r="M90" s="69"/>
      <c r="N90" s="72"/>
      <c r="O90" s="72"/>
      <c r="P90" s="64">
        <v>3.6</v>
      </c>
      <c r="Q90" s="74"/>
    </row>
    <row r="91" s="6" customFormat="1" ht="12" spans="1:17">
      <c r="A91" s="64">
        <v>86</v>
      </c>
      <c r="B91" s="64"/>
      <c r="C91" s="69"/>
      <c r="D91" s="74"/>
      <c r="E91" s="71" t="s">
        <v>69</v>
      </c>
      <c r="F91" s="72" t="s">
        <v>521</v>
      </c>
      <c r="G91" s="64" t="s">
        <v>17</v>
      </c>
      <c r="H91" s="71">
        <v>3</v>
      </c>
      <c r="I91" s="72"/>
      <c r="J91" s="64">
        <f t="shared" si="1"/>
        <v>3</v>
      </c>
      <c r="K91" s="72"/>
      <c r="L91" s="66">
        <v>45454</v>
      </c>
      <c r="M91" s="69"/>
      <c r="N91" s="72"/>
      <c r="O91" s="72"/>
      <c r="P91" s="64">
        <v>18.9</v>
      </c>
      <c r="Q91" s="74"/>
    </row>
    <row r="92" s="6" customFormat="1" ht="12" spans="1:17">
      <c r="A92" s="64">
        <v>87</v>
      </c>
      <c r="B92" s="64"/>
      <c r="C92" s="69"/>
      <c r="D92" s="74"/>
      <c r="E92" s="71" t="s">
        <v>69</v>
      </c>
      <c r="F92" s="72" t="s">
        <v>622</v>
      </c>
      <c r="G92" s="64" t="s">
        <v>17</v>
      </c>
      <c r="H92" s="71">
        <v>20</v>
      </c>
      <c r="I92" s="72"/>
      <c r="J92" s="64">
        <f t="shared" si="1"/>
        <v>20</v>
      </c>
      <c r="K92" s="72"/>
      <c r="L92" s="66">
        <v>45454</v>
      </c>
      <c r="M92" s="69"/>
      <c r="N92" s="72"/>
      <c r="O92" s="72"/>
      <c r="P92" s="64">
        <v>52</v>
      </c>
      <c r="Q92" s="74"/>
    </row>
    <row r="93" s="6" customFormat="1" ht="12" spans="1:17">
      <c r="A93" s="64">
        <v>88</v>
      </c>
      <c r="B93" s="64"/>
      <c r="C93" s="69"/>
      <c r="D93" s="74"/>
      <c r="E93" s="71" t="s">
        <v>69</v>
      </c>
      <c r="F93" s="72" t="s">
        <v>623</v>
      </c>
      <c r="G93" s="64" t="s">
        <v>17</v>
      </c>
      <c r="H93" s="71">
        <v>8</v>
      </c>
      <c r="I93" s="72"/>
      <c r="J93" s="64">
        <f t="shared" si="1"/>
        <v>8</v>
      </c>
      <c r="K93" s="72"/>
      <c r="L93" s="66">
        <v>45454</v>
      </c>
      <c r="M93" s="69"/>
      <c r="N93" s="72"/>
      <c r="O93" s="72"/>
      <c r="P93" s="64">
        <v>15</v>
      </c>
      <c r="Q93" s="74"/>
    </row>
    <row r="94" s="6" customFormat="1" ht="12" spans="1:17">
      <c r="A94" s="64">
        <v>89</v>
      </c>
      <c r="B94" s="64"/>
      <c r="C94" s="69"/>
      <c r="D94" s="74"/>
      <c r="E94" s="71" t="s">
        <v>69</v>
      </c>
      <c r="F94" s="72" t="s">
        <v>621</v>
      </c>
      <c r="G94" s="64" t="s">
        <v>17</v>
      </c>
      <c r="H94" s="71">
        <v>4</v>
      </c>
      <c r="I94" s="72"/>
      <c r="J94" s="64">
        <f t="shared" si="1"/>
        <v>4</v>
      </c>
      <c r="K94" s="72"/>
      <c r="L94" s="66">
        <v>45454</v>
      </c>
      <c r="M94" s="69"/>
      <c r="N94" s="72"/>
      <c r="O94" s="72"/>
      <c r="P94" s="64">
        <v>1.8</v>
      </c>
      <c r="Q94" s="74"/>
    </row>
    <row r="95" s="6" customFormat="1" ht="12" spans="1:17">
      <c r="A95" s="64">
        <v>90</v>
      </c>
      <c r="B95" s="64"/>
      <c r="C95" s="69"/>
      <c r="D95" s="74"/>
      <c r="E95" s="71" t="s">
        <v>69</v>
      </c>
      <c r="F95" s="72" t="s">
        <v>624</v>
      </c>
      <c r="G95" s="64" t="s">
        <v>17</v>
      </c>
      <c r="H95" s="71">
        <v>3</v>
      </c>
      <c r="I95" s="72"/>
      <c r="J95" s="64">
        <f t="shared" si="1"/>
        <v>3</v>
      </c>
      <c r="K95" s="72"/>
      <c r="L95" s="66">
        <v>45454</v>
      </c>
      <c r="M95" s="69"/>
      <c r="N95" s="72"/>
      <c r="O95" s="72"/>
      <c r="P95" s="64">
        <v>26.3</v>
      </c>
      <c r="Q95" s="74"/>
    </row>
    <row r="96" s="6" customFormat="1" ht="12" spans="1:17">
      <c r="A96" s="64">
        <v>91</v>
      </c>
      <c r="B96" s="64"/>
      <c r="C96" s="69"/>
      <c r="D96" s="74"/>
      <c r="E96" s="71" t="s">
        <v>69</v>
      </c>
      <c r="F96" s="72" t="s">
        <v>620</v>
      </c>
      <c r="G96" s="64" t="s">
        <v>17</v>
      </c>
      <c r="H96" s="71">
        <v>2</v>
      </c>
      <c r="I96" s="72"/>
      <c r="J96" s="64">
        <f t="shared" si="1"/>
        <v>2</v>
      </c>
      <c r="K96" s="72"/>
      <c r="L96" s="66">
        <v>45454</v>
      </c>
      <c r="M96" s="69"/>
      <c r="N96" s="72"/>
      <c r="O96" s="72"/>
      <c r="P96" s="64">
        <v>2.3</v>
      </c>
      <c r="Q96" s="74"/>
    </row>
    <row r="97" s="6" customFormat="1" ht="12" spans="1:17">
      <c r="A97" s="64">
        <v>92</v>
      </c>
      <c r="B97" s="64"/>
      <c r="C97" s="69"/>
      <c r="D97" s="74"/>
      <c r="E97" s="71" t="s">
        <v>69</v>
      </c>
      <c r="F97" s="72" t="s">
        <v>625</v>
      </c>
      <c r="G97" s="64" t="s">
        <v>17</v>
      </c>
      <c r="H97" s="71">
        <v>2</v>
      </c>
      <c r="I97" s="72"/>
      <c r="J97" s="64">
        <f t="shared" si="1"/>
        <v>2</v>
      </c>
      <c r="K97" s="72"/>
      <c r="L97" s="66">
        <v>45454</v>
      </c>
      <c r="M97" s="69"/>
      <c r="N97" s="72"/>
      <c r="O97" s="72"/>
      <c r="P97" s="64">
        <v>2.3</v>
      </c>
      <c r="Q97" s="74"/>
    </row>
    <row r="98" s="6" customFormat="1" ht="12" spans="1:17">
      <c r="A98" s="64">
        <v>93</v>
      </c>
      <c r="B98" s="64"/>
      <c r="C98" s="69"/>
      <c r="D98" s="74"/>
      <c r="E98" s="71" t="s">
        <v>69</v>
      </c>
      <c r="F98" s="72" t="s">
        <v>626</v>
      </c>
      <c r="G98" s="64" t="s">
        <v>17</v>
      </c>
      <c r="H98" s="71">
        <v>2</v>
      </c>
      <c r="I98" s="72"/>
      <c r="J98" s="64">
        <f t="shared" si="1"/>
        <v>2</v>
      </c>
      <c r="K98" s="72"/>
      <c r="L98" s="66">
        <v>45454</v>
      </c>
      <c r="M98" s="69"/>
      <c r="N98" s="72"/>
      <c r="O98" s="72"/>
      <c r="P98" s="64">
        <v>2.3</v>
      </c>
      <c r="Q98" s="74"/>
    </row>
    <row r="99" s="6" customFormat="1" ht="12" spans="1:17">
      <c r="A99" s="64">
        <v>94</v>
      </c>
      <c r="B99" s="64"/>
      <c r="C99" s="69"/>
      <c r="D99" s="74"/>
      <c r="E99" s="71" t="s">
        <v>69</v>
      </c>
      <c r="F99" s="72" t="s">
        <v>627</v>
      </c>
      <c r="G99" s="64" t="s">
        <v>17</v>
      </c>
      <c r="H99" s="71">
        <v>2</v>
      </c>
      <c r="I99" s="72"/>
      <c r="J99" s="64">
        <f t="shared" si="1"/>
        <v>2</v>
      </c>
      <c r="K99" s="72"/>
      <c r="L99" s="66">
        <v>45454</v>
      </c>
      <c r="M99" s="69"/>
      <c r="N99" s="72"/>
      <c r="O99" s="72"/>
      <c r="P99" s="64">
        <v>2.3</v>
      </c>
      <c r="Q99" s="74"/>
    </row>
    <row r="100" s="6" customFormat="1" ht="12" spans="1:17">
      <c r="A100" s="64">
        <v>95</v>
      </c>
      <c r="B100" s="64"/>
      <c r="C100" s="69"/>
      <c r="D100" s="74"/>
      <c r="E100" s="71" t="s">
        <v>69</v>
      </c>
      <c r="F100" s="72" t="s">
        <v>628</v>
      </c>
      <c r="G100" s="64" t="s">
        <v>17</v>
      </c>
      <c r="H100" s="71">
        <v>2</v>
      </c>
      <c r="I100" s="72"/>
      <c r="J100" s="64">
        <f t="shared" si="1"/>
        <v>2</v>
      </c>
      <c r="K100" s="72"/>
      <c r="L100" s="66">
        <v>45454</v>
      </c>
      <c r="M100" s="69"/>
      <c r="N100" s="72"/>
      <c r="O100" s="72"/>
      <c r="P100" s="64">
        <v>0.9</v>
      </c>
      <c r="Q100" s="74"/>
    </row>
    <row r="101" s="6" customFormat="1" ht="12" spans="1:17">
      <c r="A101" s="64">
        <v>96</v>
      </c>
      <c r="B101" s="64"/>
      <c r="C101" s="69"/>
      <c r="D101" s="74"/>
      <c r="E101" s="71" t="s">
        <v>69</v>
      </c>
      <c r="F101" s="65" t="s">
        <v>629</v>
      </c>
      <c r="G101" s="64" t="s">
        <v>17</v>
      </c>
      <c r="H101" s="71">
        <v>1</v>
      </c>
      <c r="I101" s="72"/>
      <c r="J101" s="64">
        <f t="shared" si="1"/>
        <v>1</v>
      </c>
      <c r="K101" s="72"/>
      <c r="L101" s="66">
        <v>45454</v>
      </c>
      <c r="M101" s="69"/>
      <c r="N101" s="72"/>
      <c r="O101" s="72"/>
      <c r="P101" s="64">
        <v>8.8</v>
      </c>
      <c r="Q101" s="74"/>
    </row>
    <row r="102" s="6" customFormat="1" ht="12" spans="1:17">
      <c r="A102" s="64">
        <v>97</v>
      </c>
      <c r="B102" s="64"/>
      <c r="C102" s="69"/>
      <c r="D102" s="74"/>
      <c r="E102" s="71" t="s">
        <v>69</v>
      </c>
      <c r="F102" s="72" t="s">
        <v>630</v>
      </c>
      <c r="G102" s="64" t="s">
        <v>17</v>
      </c>
      <c r="H102" s="71">
        <v>2</v>
      </c>
      <c r="I102" s="72"/>
      <c r="J102" s="64">
        <f t="shared" si="1"/>
        <v>2</v>
      </c>
      <c r="K102" s="72"/>
      <c r="L102" s="66">
        <v>45454</v>
      </c>
      <c r="M102" s="69"/>
      <c r="N102" s="72"/>
      <c r="O102" s="72"/>
      <c r="P102" s="64">
        <v>9.5</v>
      </c>
      <c r="Q102" s="74"/>
    </row>
    <row r="103" s="6" customFormat="1" ht="12" spans="1:17">
      <c r="A103" s="64">
        <v>98</v>
      </c>
      <c r="B103" s="64"/>
      <c r="C103" s="69"/>
      <c r="D103" s="74"/>
      <c r="E103" s="71" t="s">
        <v>69</v>
      </c>
      <c r="F103" s="72" t="s">
        <v>631</v>
      </c>
      <c r="G103" s="64" t="s">
        <v>17</v>
      </c>
      <c r="H103" s="71">
        <v>1</v>
      </c>
      <c r="I103" s="72"/>
      <c r="J103" s="64">
        <f t="shared" si="1"/>
        <v>1</v>
      </c>
      <c r="K103" s="72"/>
      <c r="L103" s="66">
        <v>45454</v>
      </c>
      <c r="M103" s="69"/>
      <c r="N103" s="72"/>
      <c r="O103" s="72"/>
      <c r="P103" s="64">
        <v>1.1</v>
      </c>
      <c r="Q103" s="74"/>
    </row>
    <row r="104" s="6" customFormat="1" ht="12" spans="1:17">
      <c r="A104" s="64">
        <v>99</v>
      </c>
      <c r="B104" s="64"/>
      <c r="C104" s="69"/>
      <c r="D104" s="74"/>
      <c r="E104" s="71" t="s">
        <v>69</v>
      </c>
      <c r="F104" s="72" t="s">
        <v>632</v>
      </c>
      <c r="G104" s="64" t="s">
        <v>17</v>
      </c>
      <c r="H104" s="71">
        <v>2</v>
      </c>
      <c r="I104" s="72"/>
      <c r="J104" s="64">
        <f t="shared" si="1"/>
        <v>2</v>
      </c>
      <c r="K104" s="72"/>
      <c r="L104" s="66">
        <v>45454</v>
      </c>
      <c r="M104" s="69"/>
      <c r="N104" s="72"/>
      <c r="O104" s="72"/>
      <c r="P104" s="64">
        <v>2.3</v>
      </c>
      <c r="Q104" s="74"/>
    </row>
    <row r="105" s="6" customFormat="1" ht="12" spans="1:17">
      <c r="A105" s="64">
        <v>100</v>
      </c>
      <c r="B105" s="64"/>
      <c r="C105" s="70"/>
      <c r="D105" s="75"/>
      <c r="E105" s="71" t="s">
        <v>69</v>
      </c>
      <c r="F105" s="72" t="s">
        <v>628</v>
      </c>
      <c r="G105" s="64" t="s">
        <v>17</v>
      </c>
      <c r="H105" s="71">
        <v>2</v>
      </c>
      <c r="I105" s="72"/>
      <c r="J105" s="64">
        <f t="shared" si="1"/>
        <v>2</v>
      </c>
      <c r="K105" s="72"/>
      <c r="L105" s="66">
        <v>45454</v>
      </c>
      <c r="M105" s="70"/>
      <c r="N105" s="72"/>
      <c r="O105" s="72"/>
      <c r="P105" s="64">
        <v>0.9</v>
      </c>
      <c r="Q105" s="74"/>
    </row>
    <row r="106" s="6" customFormat="1" ht="12" spans="1:17">
      <c r="A106" s="64">
        <v>101</v>
      </c>
      <c r="B106" s="64" t="s">
        <v>613</v>
      </c>
      <c r="C106" s="67" t="s">
        <v>614</v>
      </c>
      <c r="D106" s="73" t="s">
        <v>615</v>
      </c>
      <c r="E106" s="71" t="s">
        <v>69</v>
      </c>
      <c r="F106" s="72" t="s">
        <v>621</v>
      </c>
      <c r="G106" s="64" t="s">
        <v>17</v>
      </c>
      <c r="H106" s="71">
        <v>2</v>
      </c>
      <c r="I106" s="72"/>
      <c r="J106" s="64">
        <f t="shared" si="1"/>
        <v>2</v>
      </c>
      <c r="K106" s="72"/>
      <c r="L106" s="66">
        <v>45454</v>
      </c>
      <c r="M106" s="67" t="s">
        <v>633</v>
      </c>
      <c r="N106" s="72"/>
      <c r="O106" s="72"/>
      <c r="P106" s="64">
        <v>0.9</v>
      </c>
      <c r="Q106" s="74"/>
    </row>
    <row r="107" s="6" customFormat="1" ht="12" spans="1:17">
      <c r="A107" s="64">
        <v>102</v>
      </c>
      <c r="B107" s="64"/>
      <c r="C107" s="69"/>
      <c r="D107" s="74"/>
      <c r="E107" s="71" t="s">
        <v>69</v>
      </c>
      <c r="F107" s="72" t="s">
        <v>634</v>
      </c>
      <c r="G107" s="64" t="s">
        <v>17</v>
      </c>
      <c r="H107" s="71">
        <v>10</v>
      </c>
      <c r="I107" s="72"/>
      <c r="J107" s="64">
        <f t="shared" si="1"/>
        <v>10</v>
      </c>
      <c r="K107" s="72"/>
      <c r="L107" s="66">
        <v>45454</v>
      </c>
      <c r="M107" s="69"/>
      <c r="N107" s="72"/>
      <c r="O107" s="72"/>
      <c r="P107" s="64">
        <v>26</v>
      </c>
      <c r="Q107" s="74"/>
    </row>
    <row r="108" s="6" customFormat="1" ht="12" spans="1:17">
      <c r="A108" s="64">
        <v>103</v>
      </c>
      <c r="B108" s="64"/>
      <c r="C108" s="69"/>
      <c r="D108" s="74"/>
      <c r="E108" s="71" t="s">
        <v>69</v>
      </c>
      <c r="F108" s="72" t="s">
        <v>593</v>
      </c>
      <c r="G108" s="64" t="s">
        <v>17</v>
      </c>
      <c r="H108" s="76">
        <v>3</v>
      </c>
      <c r="I108" s="72"/>
      <c r="J108" s="64">
        <f t="shared" si="1"/>
        <v>3</v>
      </c>
      <c r="K108" s="72"/>
      <c r="L108" s="66">
        <v>45454</v>
      </c>
      <c r="M108" s="69"/>
      <c r="N108" s="72"/>
      <c r="O108" s="72"/>
      <c r="P108" s="64">
        <v>18.9</v>
      </c>
      <c r="Q108" s="74"/>
    </row>
    <row r="109" s="6" customFormat="1" ht="12" spans="1:17">
      <c r="A109" s="64">
        <v>104</v>
      </c>
      <c r="B109" s="64"/>
      <c r="C109" s="69"/>
      <c r="D109" s="74"/>
      <c r="E109" s="71" t="s">
        <v>69</v>
      </c>
      <c r="F109" s="72" t="s">
        <v>635</v>
      </c>
      <c r="G109" s="64" t="s">
        <v>17</v>
      </c>
      <c r="H109" s="71">
        <v>5</v>
      </c>
      <c r="I109" s="72"/>
      <c r="J109" s="64">
        <f t="shared" si="1"/>
        <v>5</v>
      </c>
      <c r="K109" s="72"/>
      <c r="L109" s="66">
        <v>45454</v>
      </c>
      <c r="M109" s="69"/>
      <c r="N109" s="72"/>
      <c r="O109" s="72"/>
      <c r="P109" s="64">
        <v>43.9</v>
      </c>
      <c r="Q109" s="74"/>
    </row>
    <row r="110" s="6" customFormat="1" ht="12" spans="1:17">
      <c r="A110" s="64">
        <v>105</v>
      </c>
      <c r="B110" s="64"/>
      <c r="C110" s="69"/>
      <c r="D110" s="74"/>
      <c r="E110" s="71" t="s">
        <v>69</v>
      </c>
      <c r="F110" s="72" t="s">
        <v>636</v>
      </c>
      <c r="G110" s="64" t="s">
        <v>17</v>
      </c>
      <c r="H110" s="71">
        <v>8</v>
      </c>
      <c r="I110" s="72"/>
      <c r="J110" s="64">
        <f t="shared" si="1"/>
        <v>8</v>
      </c>
      <c r="K110" s="72"/>
      <c r="L110" s="66">
        <v>45454</v>
      </c>
      <c r="M110" s="69"/>
      <c r="N110" s="72"/>
      <c r="O110" s="72"/>
      <c r="P110" s="64">
        <v>57</v>
      </c>
      <c r="Q110" s="74"/>
    </row>
    <row r="111" s="6" customFormat="1" ht="12" spans="1:17">
      <c r="A111" s="64">
        <v>106</v>
      </c>
      <c r="B111" s="64"/>
      <c r="C111" s="69"/>
      <c r="D111" s="74"/>
      <c r="E111" s="71" t="s">
        <v>69</v>
      </c>
      <c r="F111" s="72" t="s">
        <v>637</v>
      </c>
      <c r="G111" s="64" t="s">
        <v>17</v>
      </c>
      <c r="H111" s="71">
        <v>6</v>
      </c>
      <c r="I111" s="72"/>
      <c r="J111" s="64">
        <f t="shared" si="1"/>
        <v>6</v>
      </c>
      <c r="K111" s="72"/>
      <c r="L111" s="66">
        <v>45454</v>
      </c>
      <c r="M111" s="69"/>
      <c r="N111" s="72"/>
      <c r="O111" s="72"/>
      <c r="P111" s="64">
        <v>37.8</v>
      </c>
      <c r="Q111" s="74"/>
    </row>
    <row r="112" s="6" customFormat="1" ht="12" spans="1:17">
      <c r="A112" s="64">
        <v>107</v>
      </c>
      <c r="B112" s="64"/>
      <c r="C112" s="69"/>
      <c r="D112" s="74"/>
      <c r="E112" s="71" t="s">
        <v>69</v>
      </c>
      <c r="F112" s="72" t="s">
        <v>638</v>
      </c>
      <c r="G112" s="64" t="s">
        <v>17</v>
      </c>
      <c r="H112" s="71">
        <v>4</v>
      </c>
      <c r="I112" s="72"/>
      <c r="J112" s="64">
        <f t="shared" si="1"/>
        <v>4</v>
      </c>
      <c r="K112" s="72"/>
      <c r="L112" s="66">
        <v>45454</v>
      </c>
      <c r="M112" s="69"/>
      <c r="N112" s="72"/>
      <c r="O112" s="72"/>
      <c r="P112" s="64">
        <v>19</v>
      </c>
      <c r="Q112" s="74"/>
    </row>
    <row r="113" s="6" customFormat="1" ht="12" spans="1:17">
      <c r="A113" s="64">
        <v>108</v>
      </c>
      <c r="B113" s="64"/>
      <c r="C113" s="69"/>
      <c r="D113" s="74"/>
      <c r="E113" s="71" t="s">
        <v>69</v>
      </c>
      <c r="F113" s="72" t="s">
        <v>639</v>
      </c>
      <c r="G113" s="64" t="s">
        <v>17</v>
      </c>
      <c r="H113" s="71">
        <v>48</v>
      </c>
      <c r="I113" s="72"/>
      <c r="J113" s="64">
        <f t="shared" si="1"/>
        <v>48</v>
      </c>
      <c r="K113" s="72"/>
      <c r="L113" s="66">
        <v>45454</v>
      </c>
      <c r="M113" s="69"/>
      <c r="N113" s="72"/>
      <c r="O113" s="72"/>
      <c r="P113" s="64">
        <v>125</v>
      </c>
      <c r="Q113" s="74"/>
    </row>
    <row r="114" s="6" customFormat="1" ht="12" spans="1:17">
      <c r="A114" s="64">
        <v>109</v>
      </c>
      <c r="B114" s="64"/>
      <c r="C114" s="69"/>
      <c r="D114" s="74"/>
      <c r="E114" s="71" t="s">
        <v>69</v>
      </c>
      <c r="F114" s="72" t="s">
        <v>640</v>
      </c>
      <c r="G114" s="64" t="s">
        <v>17</v>
      </c>
      <c r="H114" s="71">
        <v>6</v>
      </c>
      <c r="I114" s="72"/>
      <c r="J114" s="64">
        <f t="shared" si="1"/>
        <v>6</v>
      </c>
      <c r="K114" s="72"/>
      <c r="L114" s="66">
        <v>45454</v>
      </c>
      <c r="M114" s="69"/>
      <c r="N114" s="72"/>
      <c r="O114" s="72"/>
      <c r="P114" s="64">
        <v>6.7</v>
      </c>
      <c r="Q114" s="74"/>
    </row>
    <row r="115" s="6" customFormat="1" ht="12" spans="1:17">
      <c r="A115" s="64">
        <v>110</v>
      </c>
      <c r="B115" s="64"/>
      <c r="C115" s="69"/>
      <c r="D115" s="74"/>
      <c r="E115" s="71" t="s">
        <v>69</v>
      </c>
      <c r="F115" s="72" t="s">
        <v>641</v>
      </c>
      <c r="G115" s="64" t="s">
        <v>17</v>
      </c>
      <c r="H115" s="71">
        <v>5</v>
      </c>
      <c r="I115" s="72"/>
      <c r="J115" s="64">
        <f t="shared" si="1"/>
        <v>5</v>
      </c>
      <c r="K115" s="72"/>
      <c r="L115" s="66">
        <v>45454</v>
      </c>
      <c r="M115" s="69"/>
      <c r="N115" s="72"/>
      <c r="O115" s="72"/>
      <c r="P115" s="64">
        <v>2.2</v>
      </c>
      <c r="Q115" s="74"/>
    </row>
    <row r="116" s="6" customFormat="1" ht="12" spans="1:17">
      <c r="A116" s="64">
        <v>111</v>
      </c>
      <c r="B116" s="64"/>
      <c r="C116" s="69"/>
      <c r="D116" s="74"/>
      <c r="E116" s="71" t="s">
        <v>69</v>
      </c>
      <c r="F116" s="72" t="s">
        <v>642</v>
      </c>
      <c r="G116" s="64" t="s">
        <v>17</v>
      </c>
      <c r="H116" s="71">
        <v>30</v>
      </c>
      <c r="I116" s="72"/>
      <c r="J116" s="64">
        <f t="shared" si="1"/>
        <v>30</v>
      </c>
      <c r="K116" s="72"/>
      <c r="L116" s="66">
        <v>45454</v>
      </c>
      <c r="M116" s="69"/>
      <c r="N116" s="72"/>
      <c r="O116" s="72"/>
      <c r="P116" s="64">
        <v>56.5</v>
      </c>
      <c r="Q116" s="74"/>
    </row>
    <row r="117" s="6" customFormat="1" ht="12" spans="1:17">
      <c r="A117" s="64">
        <v>112</v>
      </c>
      <c r="B117" s="64"/>
      <c r="C117" s="69"/>
      <c r="D117" s="74"/>
      <c r="E117" s="71" t="s">
        <v>69</v>
      </c>
      <c r="F117" s="72" t="s">
        <v>620</v>
      </c>
      <c r="G117" s="64" t="s">
        <v>17</v>
      </c>
      <c r="H117" s="71">
        <v>18</v>
      </c>
      <c r="I117" s="72"/>
      <c r="J117" s="64">
        <f t="shared" si="1"/>
        <v>18</v>
      </c>
      <c r="K117" s="72"/>
      <c r="L117" s="66">
        <v>45454</v>
      </c>
      <c r="M117" s="69"/>
      <c r="N117" s="72"/>
      <c r="O117" s="72"/>
      <c r="P117" s="64">
        <v>19.9</v>
      </c>
      <c r="Q117" s="74"/>
    </row>
    <row r="118" s="6" customFormat="1" ht="12" spans="1:17">
      <c r="A118" s="64">
        <v>113</v>
      </c>
      <c r="B118" s="64"/>
      <c r="C118" s="69"/>
      <c r="D118" s="74"/>
      <c r="E118" s="71" t="s">
        <v>69</v>
      </c>
      <c r="F118" s="72" t="s">
        <v>627</v>
      </c>
      <c r="G118" s="64" t="s">
        <v>17</v>
      </c>
      <c r="H118" s="71">
        <v>7</v>
      </c>
      <c r="I118" s="72"/>
      <c r="J118" s="64">
        <f t="shared" si="1"/>
        <v>7</v>
      </c>
      <c r="K118" s="72"/>
      <c r="L118" s="66">
        <v>45454</v>
      </c>
      <c r="M118" s="69"/>
      <c r="N118" s="72"/>
      <c r="O118" s="72"/>
      <c r="P118" s="64">
        <v>7.8</v>
      </c>
      <c r="Q118" s="74"/>
    </row>
    <row r="119" s="6" customFormat="1" ht="12" spans="1:17">
      <c r="A119" s="64">
        <v>114</v>
      </c>
      <c r="B119" s="64"/>
      <c r="C119" s="69"/>
      <c r="D119" s="74"/>
      <c r="E119" s="71" t="s">
        <v>69</v>
      </c>
      <c r="F119" s="72" t="s">
        <v>621</v>
      </c>
      <c r="G119" s="64" t="s">
        <v>17</v>
      </c>
      <c r="H119" s="71">
        <v>7</v>
      </c>
      <c r="I119" s="72"/>
      <c r="J119" s="64">
        <f t="shared" si="1"/>
        <v>7</v>
      </c>
      <c r="K119" s="72"/>
      <c r="L119" s="66">
        <v>45454</v>
      </c>
      <c r="M119" s="69"/>
      <c r="N119" s="72"/>
      <c r="O119" s="72"/>
      <c r="P119" s="64">
        <v>3.1</v>
      </c>
      <c r="Q119" s="74"/>
    </row>
    <row r="120" s="6" customFormat="1" ht="12" spans="1:17">
      <c r="A120" s="64">
        <v>115</v>
      </c>
      <c r="B120" s="64"/>
      <c r="C120" s="69"/>
      <c r="D120" s="74"/>
      <c r="E120" s="71" t="s">
        <v>69</v>
      </c>
      <c r="F120" s="72" t="s">
        <v>643</v>
      </c>
      <c r="G120" s="64" t="s">
        <v>17</v>
      </c>
      <c r="H120" s="71">
        <v>10</v>
      </c>
      <c r="I120" s="72"/>
      <c r="J120" s="64">
        <f t="shared" si="1"/>
        <v>10</v>
      </c>
      <c r="K120" s="72"/>
      <c r="L120" s="66">
        <v>45454</v>
      </c>
      <c r="M120" s="69"/>
      <c r="N120" s="72"/>
      <c r="O120" s="72"/>
      <c r="P120" s="64">
        <v>87.8</v>
      </c>
      <c r="Q120" s="74"/>
    </row>
    <row r="121" s="6" customFormat="1" ht="12" spans="1:17">
      <c r="A121" s="64">
        <v>116</v>
      </c>
      <c r="B121" s="64"/>
      <c r="C121" s="69"/>
      <c r="D121" s="74"/>
      <c r="E121" s="71" t="s">
        <v>69</v>
      </c>
      <c r="F121" s="72" t="s">
        <v>644</v>
      </c>
      <c r="G121" s="64" t="s">
        <v>17</v>
      </c>
      <c r="H121" s="71">
        <v>8</v>
      </c>
      <c r="I121" s="72"/>
      <c r="J121" s="64">
        <f t="shared" si="1"/>
        <v>8</v>
      </c>
      <c r="K121" s="72"/>
      <c r="L121" s="66">
        <v>45454</v>
      </c>
      <c r="M121" s="69"/>
      <c r="N121" s="72"/>
      <c r="O121" s="72"/>
      <c r="P121" s="64">
        <v>50.4</v>
      </c>
      <c r="Q121" s="74"/>
    </row>
    <row r="122" s="6" customFormat="1" ht="12" spans="1:17">
      <c r="A122" s="64">
        <v>117</v>
      </c>
      <c r="B122" s="64"/>
      <c r="C122" s="69"/>
      <c r="D122" s="74"/>
      <c r="E122" s="71" t="s">
        <v>69</v>
      </c>
      <c r="F122" s="72" t="s">
        <v>645</v>
      </c>
      <c r="G122" s="64" t="s">
        <v>17</v>
      </c>
      <c r="H122" s="71">
        <v>2</v>
      </c>
      <c r="I122" s="72"/>
      <c r="J122" s="64">
        <f t="shared" si="1"/>
        <v>2</v>
      </c>
      <c r="K122" s="72"/>
      <c r="L122" s="66">
        <v>45454</v>
      </c>
      <c r="M122" s="69"/>
      <c r="N122" s="72"/>
      <c r="O122" s="72"/>
      <c r="P122" s="64">
        <v>2.3</v>
      </c>
      <c r="Q122" s="74"/>
    </row>
    <row r="123" s="6" customFormat="1" ht="12" spans="1:17">
      <c r="A123" s="64">
        <v>118</v>
      </c>
      <c r="B123" s="64"/>
      <c r="C123" s="69"/>
      <c r="D123" s="74"/>
      <c r="E123" s="71" t="s">
        <v>69</v>
      </c>
      <c r="F123" s="72" t="s">
        <v>646</v>
      </c>
      <c r="G123" s="64" t="s">
        <v>17</v>
      </c>
      <c r="H123" s="71">
        <v>19</v>
      </c>
      <c r="I123" s="72"/>
      <c r="J123" s="64">
        <f t="shared" si="1"/>
        <v>19</v>
      </c>
      <c r="K123" s="72"/>
      <c r="L123" s="66">
        <v>45454</v>
      </c>
      <c r="M123" s="69"/>
      <c r="N123" s="72"/>
      <c r="O123" s="72"/>
      <c r="P123" s="64">
        <v>166.8</v>
      </c>
      <c r="Q123" s="74"/>
    </row>
    <row r="124" s="6" customFormat="1" ht="12" spans="1:17">
      <c r="A124" s="64">
        <v>119</v>
      </c>
      <c r="B124" s="64"/>
      <c r="C124" s="70"/>
      <c r="D124" s="75"/>
      <c r="E124" s="71" t="s">
        <v>69</v>
      </c>
      <c r="F124" s="72" t="s">
        <v>619</v>
      </c>
      <c r="G124" s="64" t="s">
        <v>17</v>
      </c>
      <c r="H124" s="71">
        <v>62</v>
      </c>
      <c r="I124" s="72"/>
      <c r="J124" s="64">
        <f t="shared" si="1"/>
        <v>62</v>
      </c>
      <c r="K124" s="72"/>
      <c r="L124" s="66">
        <v>45454</v>
      </c>
      <c r="M124" s="70"/>
      <c r="N124" s="72"/>
      <c r="O124" s="77" t="s">
        <v>647</v>
      </c>
      <c r="P124" s="64">
        <v>117.1</v>
      </c>
      <c r="Q124" s="75"/>
    </row>
    <row r="125" s="6" customFormat="1" ht="24" spans="1:17">
      <c r="A125" s="64">
        <v>120</v>
      </c>
      <c r="B125" s="64" t="s">
        <v>606</v>
      </c>
      <c r="C125" s="70" t="s">
        <v>648</v>
      </c>
      <c r="D125" s="75" t="s">
        <v>649</v>
      </c>
      <c r="E125" s="64" t="s">
        <v>34</v>
      </c>
      <c r="F125" s="78" t="s">
        <v>612</v>
      </c>
      <c r="G125" s="64" t="s">
        <v>17</v>
      </c>
      <c r="H125" s="64">
        <v>0.75</v>
      </c>
      <c r="I125" s="72"/>
      <c r="J125" s="64">
        <f t="shared" si="1"/>
        <v>0.75</v>
      </c>
      <c r="K125" s="72"/>
      <c r="L125" s="79">
        <v>45461</v>
      </c>
      <c r="M125" s="69" t="s">
        <v>650</v>
      </c>
      <c r="N125" s="72"/>
      <c r="O125" s="77"/>
      <c r="P125" s="64"/>
      <c r="Q125" s="74" t="s">
        <v>651</v>
      </c>
    </row>
    <row r="126" s="6" customFormat="1" ht="24" customHeight="1" spans="1:17">
      <c r="A126" s="64">
        <v>121</v>
      </c>
      <c r="B126" s="65" t="s">
        <v>606</v>
      </c>
      <c r="C126" s="67" t="s">
        <v>652</v>
      </c>
      <c r="D126" s="73" t="s">
        <v>608</v>
      </c>
      <c r="E126" s="64" t="s">
        <v>653</v>
      </c>
      <c r="F126" s="72" t="s">
        <v>654</v>
      </c>
      <c r="G126" s="64" t="s">
        <v>39</v>
      </c>
      <c r="H126" s="71">
        <v>100</v>
      </c>
      <c r="I126" s="72"/>
      <c r="J126" s="64">
        <f t="shared" si="1"/>
        <v>100</v>
      </c>
      <c r="K126" s="72"/>
      <c r="L126" s="79">
        <v>45463</v>
      </c>
      <c r="M126" s="67" t="s">
        <v>655</v>
      </c>
      <c r="N126" s="64" t="s">
        <v>656</v>
      </c>
      <c r="O126" s="72"/>
      <c r="P126" s="64">
        <v>2.6</v>
      </c>
      <c r="Q126" s="73" t="s">
        <v>651</v>
      </c>
    </row>
    <row r="127" s="6" customFormat="1" ht="12" spans="1:17">
      <c r="A127" s="64">
        <v>122</v>
      </c>
      <c r="B127" s="65"/>
      <c r="C127" s="69"/>
      <c r="D127" s="74"/>
      <c r="E127" s="64" t="s">
        <v>653</v>
      </c>
      <c r="F127" s="72" t="s">
        <v>657</v>
      </c>
      <c r="G127" s="64" t="s">
        <v>39</v>
      </c>
      <c r="H127" s="71">
        <v>284</v>
      </c>
      <c r="I127" s="72"/>
      <c r="J127" s="64">
        <f t="shared" si="1"/>
        <v>284</v>
      </c>
      <c r="K127" s="72"/>
      <c r="L127" s="80"/>
      <c r="M127" s="69"/>
      <c r="N127" s="64" t="s">
        <v>656</v>
      </c>
      <c r="O127" s="72"/>
      <c r="P127" s="64">
        <v>9.1</v>
      </c>
      <c r="Q127" s="74"/>
    </row>
    <row r="128" s="6" customFormat="1" ht="12" spans="1:17">
      <c r="A128" s="64">
        <v>123</v>
      </c>
      <c r="B128" s="65"/>
      <c r="C128" s="69"/>
      <c r="D128" s="74"/>
      <c r="E128" s="64" t="s">
        <v>653</v>
      </c>
      <c r="F128" s="72" t="s">
        <v>658</v>
      </c>
      <c r="G128" s="64" t="s">
        <v>39</v>
      </c>
      <c r="H128" s="71">
        <v>500</v>
      </c>
      <c r="I128" s="72"/>
      <c r="J128" s="64">
        <f t="shared" si="1"/>
        <v>500</v>
      </c>
      <c r="K128" s="72"/>
      <c r="L128" s="80"/>
      <c r="M128" s="69"/>
      <c r="N128" s="64" t="s">
        <v>656</v>
      </c>
      <c r="O128" s="72"/>
      <c r="P128" s="64">
        <v>30.5</v>
      </c>
      <c r="Q128" s="74"/>
    </row>
    <row r="129" s="6" customFormat="1" ht="12" spans="1:17">
      <c r="A129" s="64">
        <v>124</v>
      </c>
      <c r="B129" s="65"/>
      <c r="C129" s="69"/>
      <c r="D129" s="74"/>
      <c r="E129" s="64" t="s">
        <v>653</v>
      </c>
      <c r="F129" s="72" t="s">
        <v>659</v>
      </c>
      <c r="G129" s="64" t="s">
        <v>39</v>
      </c>
      <c r="H129" s="71">
        <v>500</v>
      </c>
      <c r="I129" s="72"/>
      <c r="J129" s="64">
        <f t="shared" si="1"/>
        <v>500</v>
      </c>
      <c r="K129" s="72"/>
      <c r="L129" s="80"/>
      <c r="M129" s="69"/>
      <c r="N129" s="64" t="s">
        <v>656</v>
      </c>
      <c r="O129" s="72"/>
      <c r="P129" s="64">
        <v>35</v>
      </c>
      <c r="Q129" s="74"/>
    </row>
    <row r="130" s="6" customFormat="1" ht="12" spans="1:17">
      <c r="A130" s="64">
        <v>125</v>
      </c>
      <c r="B130" s="65"/>
      <c r="C130" s="69"/>
      <c r="D130" s="74"/>
      <c r="E130" s="64" t="s">
        <v>653</v>
      </c>
      <c r="F130" s="72" t="s">
        <v>660</v>
      </c>
      <c r="G130" s="64" t="s">
        <v>39</v>
      </c>
      <c r="H130" s="71">
        <v>116</v>
      </c>
      <c r="I130" s="72"/>
      <c r="J130" s="64">
        <f t="shared" si="1"/>
        <v>116</v>
      </c>
      <c r="K130" s="72"/>
      <c r="L130" s="80"/>
      <c r="M130" s="69"/>
      <c r="N130" s="64" t="s">
        <v>656</v>
      </c>
      <c r="O130" s="72"/>
      <c r="P130" s="64">
        <v>16.9</v>
      </c>
      <c r="Q130" s="74"/>
    </row>
    <row r="131" s="6" customFormat="1" ht="12" spans="1:17">
      <c r="A131" s="64">
        <v>126</v>
      </c>
      <c r="B131" s="65"/>
      <c r="C131" s="70"/>
      <c r="D131" s="75"/>
      <c r="E131" s="64" t="s">
        <v>34</v>
      </c>
      <c r="F131" s="78" t="s">
        <v>612</v>
      </c>
      <c r="G131" s="64" t="s">
        <v>17</v>
      </c>
      <c r="H131" s="71">
        <v>1.25</v>
      </c>
      <c r="I131" s="72"/>
      <c r="J131" s="64">
        <f t="shared" si="1"/>
        <v>1.25</v>
      </c>
      <c r="K131" s="72"/>
      <c r="L131" s="81"/>
      <c r="M131" s="70"/>
      <c r="N131" s="64" t="s">
        <v>19</v>
      </c>
      <c r="O131" s="72"/>
      <c r="P131" s="64"/>
      <c r="Q131" s="75"/>
    </row>
    <row r="132" s="6" customFormat="1" ht="24" spans="1:17">
      <c r="A132" s="64">
        <v>127</v>
      </c>
      <c r="B132" s="64" t="s">
        <v>661</v>
      </c>
      <c r="C132" s="64" t="s">
        <v>662</v>
      </c>
      <c r="D132" s="65" t="s">
        <v>663</v>
      </c>
      <c r="E132" s="64" t="s">
        <v>34</v>
      </c>
      <c r="F132" s="78" t="s">
        <v>612</v>
      </c>
      <c r="G132" s="64" t="s">
        <v>17</v>
      </c>
      <c r="H132" s="64">
        <v>55</v>
      </c>
      <c r="I132" s="72"/>
      <c r="J132" s="64">
        <f t="shared" si="1"/>
        <v>55</v>
      </c>
      <c r="K132" s="72"/>
      <c r="L132" s="66">
        <v>45468</v>
      </c>
      <c r="M132" s="65" t="s">
        <v>664</v>
      </c>
      <c r="N132" s="65" t="s">
        <v>665</v>
      </c>
      <c r="O132" s="72"/>
      <c r="P132" s="64">
        <v>4.35</v>
      </c>
      <c r="Q132" s="65" t="s">
        <v>651</v>
      </c>
    </row>
    <row r="133" s="6" customFormat="1" ht="19.5" customHeight="1" spans="1:17">
      <c r="A133" s="64">
        <v>128</v>
      </c>
      <c r="B133" s="65" t="s">
        <v>461</v>
      </c>
      <c r="C133" s="64" t="s">
        <v>666</v>
      </c>
      <c r="D133" s="73" t="s">
        <v>188</v>
      </c>
      <c r="E133" s="64" t="s">
        <v>147</v>
      </c>
      <c r="F133" s="72"/>
      <c r="G133" s="64" t="s">
        <v>667</v>
      </c>
      <c r="H133" s="64">
        <v>2118</v>
      </c>
      <c r="I133" s="72"/>
      <c r="J133" s="64">
        <f t="shared" si="1"/>
        <v>2118</v>
      </c>
      <c r="K133" s="72"/>
      <c r="L133" s="79">
        <v>45475</v>
      </c>
      <c r="M133" s="67" t="s">
        <v>668</v>
      </c>
      <c r="N133" s="64" t="s">
        <v>669</v>
      </c>
      <c r="O133" s="72"/>
      <c r="P133" s="64">
        <v>2118</v>
      </c>
      <c r="Q133" s="73" t="s">
        <v>670</v>
      </c>
    </row>
    <row r="134" s="6" customFormat="1" ht="22.5" customHeight="1" spans="1:17">
      <c r="A134" s="64">
        <v>129</v>
      </c>
      <c r="B134" s="65"/>
      <c r="C134" s="64"/>
      <c r="D134" s="74"/>
      <c r="E134" s="64" t="s">
        <v>671</v>
      </c>
      <c r="F134" s="72"/>
      <c r="G134" s="64" t="s">
        <v>667</v>
      </c>
      <c r="H134" s="64">
        <v>110</v>
      </c>
      <c r="I134" s="72"/>
      <c r="J134" s="64">
        <f t="shared" ref="J134:J197" si="2">SUM(H134,-I134)</f>
        <v>110</v>
      </c>
      <c r="K134" s="72"/>
      <c r="L134" s="69"/>
      <c r="M134" s="69"/>
      <c r="N134" s="64" t="s">
        <v>669</v>
      </c>
      <c r="O134" s="72"/>
      <c r="P134" s="64">
        <v>110</v>
      </c>
      <c r="Q134" s="74"/>
    </row>
    <row r="135" s="6" customFormat="1" ht="25.5" customHeight="1" spans="1:17">
      <c r="A135" s="64">
        <v>130</v>
      </c>
      <c r="B135" s="65"/>
      <c r="C135" s="64"/>
      <c r="D135" s="75"/>
      <c r="E135" s="64" t="s">
        <v>672</v>
      </c>
      <c r="F135" s="72"/>
      <c r="G135" s="64" t="s">
        <v>667</v>
      </c>
      <c r="H135" s="64">
        <v>630.2</v>
      </c>
      <c r="I135" s="72"/>
      <c r="J135" s="64">
        <f t="shared" si="2"/>
        <v>630.2</v>
      </c>
      <c r="K135" s="72"/>
      <c r="L135" s="70"/>
      <c r="M135" s="70"/>
      <c r="N135" s="64" t="s">
        <v>669</v>
      </c>
      <c r="O135" s="72"/>
      <c r="P135" s="64">
        <v>630.2</v>
      </c>
      <c r="Q135" s="75"/>
    </row>
    <row r="136" s="7" customFormat="1" ht="22.5" spans="1:17">
      <c r="A136" s="65">
        <v>131</v>
      </c>
      <c r="B136" s="82" t="s">
        <v>673</v>
      </c>
      <c r="C136" s="65" t="s">
        <v>674</v>
      </c>
      <c r="D136" s="65" t="s">
        <v>675</v>
      </c>
      <c r="E136" s="65" t="s">
        <v>575</v>
      </c>
      <c r="F136" s="65" t="s">
        <v>676</v>
      </c>
      <c r="G136" s="65" t="s">
        <v>17</v>
      </c>
      <c r="H136" s="65">
        <v>1840</v>
      </c>
      <c r="I136" s="82"/>
      <c r="J136" s="64">
        <f t="shared" si="2"/>
        <v>1840</v>
      </c>
      <c r="K136" s="82"/>
      <c r="L136" s="83">
        <v>45490</v>
      </c>
      <c r="M136" s="65" t="s">
        <v>677</v>
      </c>
      <c r="N136" s="84" t="s">
        <v>678</v>
      </c>
      <c r="O136" s="82"/>
      <c r="P136" s="65">
        <v>588.8</v>
      </c>
      <c r="Q136" s="65" t="s">
        <v>679</v>
      </c>
    </row>
    <row r="137" s="6" customFormat="1" ht="12" customHeight="1" spans="1:17">
      <c r="A137" s="65">
        <v>132</v>
      </c>
      <c r="B137" s="64" t="s">
        <v>461</v>
      </c>
      <c r="C137" s="64" t="s">
        <v>680</v>
      </c>
      <c r="D137" s="65" t="s">
        <v>188</v>
      </c>
      <c r="E137" s="71" t="s">
        <v>681</v>
      </c>
      <c r="F137" s="72"/>
      <c r="G137" s="64" t="s">
        <v>667</v>
      </c>
      <c r="H137" s="71">
        <v>3996.8</v>
      </c>
      <c r="I137" s="72"/>
      <c r="J137" s="64">
        <f t="shared" si="2"/>
        <v>3996.8</v>
      </c>
      <c r="K137" s="72"/>
      <c r="L137" s="85">
        <v>45495</v>
      </c>
      <c r="M137" s="67" t="s">
        <v>682</v>
      </c>
      <c r="N137" s="64" t="s">
        <v>669</v>
      </c>
      <c r="O137" s="72"/>
      <c r="P137" s="64">
        <v>3996.8</v>
      </c>
      <c r="Q137" s="73" t="s">
        <v>683</v>
      </c>
    </row>
    <row r="138" s="6" customFormat="1" ht="12" spans="1:17">
      <c r="A138" s="65">
        <v>133</v>
      </c>
      <c r="B138" s="64"/>
      <c r="C138" s="64"/>
      <c r="D138" s="65"/>
      <c r="E138" s="71" t="s">
        <v>671</v>
      </c>
      <c r="F138" s="72"/>
      <c r="G138" s="64" t="s">
        <v>667</v>
      </c>
      <c r="H138" s="71">
        <v>1220</v>
      </c>
      <c r="I138" s="72"/>
      <c r="J138" s="64">
        <f t="shared" si="2"/>
        <v>1220</v>
      </c>
      <c r="K138" s="72"/>
      <c r="L138" s="86"/>
      <c r="M138" s="69"/>
      <c r="N138" s="64" t="s">
        <v>669</v>
      </c>
      <c r="O138" s="72"/>
      <c r="P138" s="64">
        <v>1220</v>
      </c>
      <c r="Q138" s="74"/>
    </row>
    <row r="139" s="6" customFormat="1" ht="12" spans="1:17">
      <c r="A139" s="65">
        <v>134</v>
      </c>
      <c r="B139" s="64"/>
      <c r="C139" s="64"/>
      <c r="D139" s="65"/>
      <c r="E139" s="71" t="s">
        <v>672</v>
      </c>
      <c r="F139" s="72"/>
      <c r="G139" s="64" t="s">
        <v>667</v>
      </c>
      <c r="H139" s="71">
        <v>381</v>
      </c>
      <c r="I139" s="72"/>
      <c r="J139" s="64">
        <f t="shared" si="2"/>
        <v>381</v>
      </c>
      <c r="K139" s="72"/>
      <c r="L139" s="86"/>
      <c r="M139" s="69"/>
      <c r="N139" s="64" t="s">
        <v>669</v>
      </c>
      <c r="O139" s="72"/>
      <c r="P139" s="64">
        <v>381</v>
      </c>
      <c r="Q139" s="74"/>
    </row>
    <row r="140" s="6" customFormat="1" ht="24" customHeight="1" spans="1:17">
      <c r="A140" s="65">
        <v>135</v>
      </c>
      <c r="B140" s="64"/>
      <c r="C140" s="64"/>
      <c r="D140" s="65"/>
      <c r="E140" s="71" t="s">
        <v>149</v>
      </c>
      <c r="F140" s="72"/>
      <c r="G140" s="64" t="s">
        <v>667</v>
      </c>
      <c r="H140" s="71">
        <v>364</v>
      </c>
      <c r="I140" s="72"/>
      <c r="J140" s="64">
        <f t="shared" si="2"/>
        <v>364</v>
      </c>
      <c r="K140" s="72"/>
      <c r="L140" s="86"/>
      <c r="M140" s="69"/>
      <c r="N140" s="64" t="s">
        <v>669</v>
      </c>
      <c r="O140" s="72"/>
      <c r="P140" s="64">
        <v>364</v>
      </c>
      <c r="Q140" s="74"/>
    </row>
    <row r="141" s="6" customFormat="1" ht="12" spans="1:17">
      <c r="A141" s="65">
        <v>136</v>
      </c>
      <c r="B141" s="64"/>
      <c r="C141" s="64"/>
      <c r="D141" s="65"/>
      <c r="E141" s="71" t="s">
        <v>151</v>
      </c>
      <c r="F141" s="72"/>
      <c r="G141" s="64" t="s">
        <v>667</v>
      </c>
      <c r="H141" s="71">
        <v>297</v>
      </c>
      <c r="I141" s="72"/>
      <c r="J141" s="64">
        <f t="shared" si="2"/>
        <v>297</v>
      </c>
      <c r="K141" s="72"/>
      <c r="L141" s="86"/>
      <c r="M141" s="69"/>
      <c r="N141" s="64" t="s">
        <v>669</v>
      </c>
      <c r="O141" s="72"/>
      <c r="P141" s="64">
        <v>297</v>
      </c>
      <c r="Q141" s="74"/>
    </row>
    <row r="142" s="6" customFormat="1" ht="64.5" customHeight="1" spans="1:17">
      <c r="A142" s="65">
        <v>137</v>
      </c>
      <c r="B142" s="64"/>
      <c r="C142" s="64"/>
      <c r="D142" s="65"/>
      <c r="E142" s="71" t="s">
        <v>684</v>
      </c>
      <c r="F142" s="72"/>
      <c r="G142" s="64" t="s">
        <v>667</v>
      </c>
      <c r="H142" s="71">
        <v>231</v>
      </c>
      <c r="I142" s="72"/>
      <c r="J142" s="64">
        <f t="shared" si="2"/>
        <v>231</v>
      </c>
      <c r="K142" s="72"/>
      <c r="L142" s="87"/>
      <c r="M142" s="70"/>
      <c r="N142" s="64" t="s">
        <v>669</v>
      </c>
      <c r="O142" s="72"/>
      <c r="P142" s="64">
        <v>231</v>
      </c>
      <c r="Q142" s="75"/>
    </row>
    <row r="143" s="6" customFormat="1" ht="46.5" customHeight="1" spans="1:17">
      <c r="A143" s="65">
        <v>138</v>
      </c>
      <c r="B143" s="64" t="s">
        <v>461</v>
      </c>
      <c r="C143" s="64" t="s">
        <v>680</v>
      </c>
      <c r="D143" s="65" t="s">
        <v>188</v>
      </c>
      <c r="E143" s="71" t="s">
        <v>681</v>
      </c>
      <c r="F143" s="72"/>
      <c r="G143" s="64" t="s">
        <v>667</v>
      </c>
      <c r="H143" s="71">
        <v>8635.4</v>
      </c>
      <c r="I143" s="72"/>
      <c r="J143" s="64">
        <f t="shared" si="2"/>
        <v>8635.4</v>
      </c>
      <c r="K143" s="72"/>
      <c r="L143" s="85">
        <v>45495</v>
      </c>
      <c r="M143" s="67" t="s">
        <v>685</v>
      </c>
      <c r="N143" s="64" t="s">
        <v>669</v>
      </c>
      <c r="O143" s="72"/>
      <c r="P143" s="71">
        <v>8635.4</v>
      </c>
      <c r="Q143" s="73" t="s">
        <v>686</v>
      </c>
    </row>
    <row r="144" s="6" customFormat="1" ht="46.5" customHeight="1" spans="1:17">
      <c r="A144" s="65">
        <v>139</v>
      </c>
      <c r="B144" s="64"/>
      <c r="C144" s="64"/>
      <c r="D144" s="65"/>
      <c r="E144" s="71" t="s">
        <v>687</v>
      </c>
      <c r="F144" s="72"/>
      <c r="G144" s="64" t="s">
        <v>667</v>
      </c>
      <c r="H144" s="71">
        <v>140</v>
      </c>
      <c r="I144" s="72"/>
      <c r="J144" s="64">
        <f t="shared" si="2"/>
        <v>140</v>
      </c>
      <c r="K144" s="72"/>
      <c r="L144" s="86"/>
      <c r="M144" s="69"/>
      <c r="N144" s="64" t="s">
        <v>669</v>
      </c>
      <c r="O144" s="72"/>
      <c r="P144" s="71">
        <v>140</v>
      </c>
      <c r="Q144" s="74"/>
    </row>
    <row r="145" s="6" customFormat="1" ht="46.5" customHeight="1" spans="1:17">
      <c r="A145" s="65">
        <v>140</v>
      </c>
      <c r="B145" s="64"/>
      <c r="C145" s="64"/>
      <c r="D145" s="65"/>
      <c r="E145" s="71" t="s">
        <v>688</v>
      </c>
      <c r="F145" s="72"/>
      <c r="G145" s="64" t="s">
        <v>667</v>
      </c>
      <c r="H145" s="71">
        <v>26</v>
      </c>
      <c r="I145" s="72"/>
      <c r="J145" s="64">
        <f t="shared" si="2"/>
        <v>26</v>
      </c>
      <c r="K145" s="72"/>
      <c r="L145" s="86"/>
      <c r="M145" s="69"/>
      <c r="N145" s="64" t="s">
        <v>669</v>
      </c>
      <c r="O145" s="72"/>
      <c r="P145" s="71">
        <v>26</v>
      </c>
      <c r="Q145" s="74"/>
    </row>
    <row r="146" s="6" customFormat="1" ht="46.5" customHeight="1" spans="1:17">
      <c r="A146" s="65">
        <v>141</v>
      </c>
      <c r="B146" s="64"/>
      <c r="C146" s="64"/>
      <c r="D146" s="65"/>
      <c r="E146" s="71" t="s">
        <v>689</v>
      </c>
      <c r="F146" s="72"/>
      <c r="G146" s="64" t="s">
        <v>667</v>
      </c>
      <c r="H146" s="71">
        <v>15</v>
      </c>
      <c r="I146" s="72"/>
      <c r="J146" s="64">
        <f t="shared" si="2"/>
        <v>15</v>
      </c>
      <c r="K146" s="72"/>
      <c r="L146" s="86"/>
      <c r="M146" s="69"/>
      <c r="N146" s="64" t="s">
        <v>669</v>
      </c>
      <c r="O146" s="72"/>
      <c r="P146" s="71">
        <v>15</v>
      </c>
      <c r="Q146" s="74"/>
    </row>
    <row r="147" s="6" customFormat="1" ht="46.5" customHeight="1" spans="1:17">
      <c r="A147" s="65">
        <v>142</v>
      </c>
      <c r="B147" s="64"/>
      <c r="C147" s="64"/>
      <c r="D147" s="65"/>
      <c r="E147" s="71" t="s">
        <v>690</v>
      </c>
      <c r="F147" s="72"/>
      <c r="G147" s="64" t="s">
        <v>667</v>
      </c>
      <c r="H147" s="71">
        <v>11</v>
      </c>
      <c r="I147" s="72"/>
      <c r="J147" s="64">
        <f t="shared" si="2"/>
        <v>11</v>
      </c>
      <c r="K147" s="72"/>
      <c r="L147" s="86"/>
      <c r="M147" s="69"/>
      <c r="N147" s="64" t="s">
        <v>669</v>
      </c>
      <c r="O147" s="72"/>
      <c r="P147" s="71">
        <v>11</v>
      </c>
      <c r="Q147" s="74"/>
    </row>
    <row r="148" s="6" customFormat="1" ht="36.75" customHeight="1" spans="1:17">
      <c r="A148" s="65">
        <v>143</v>
      </c>
      <c r="B148" s="64"/>
      <c r="C148" s="64"/>
      <c r="D148" s="65"/>
      <c r="E148" s="71" t="s">
        <v>691</v>
      </c>
      <c r="F148" s="72"/>
      <c r="G148" s="64" t="s">
        <v>667</v>
      </c>
      <c r="H148" s="71">
        <v>42</v>
      </c>
      <c r="I148" s="72"/>
      <c r="J148" s="64">
        <f t="shared" si="2"/>
        <v>42</v>
      </c>
      <c r="K148" s="72"/>
      <c r="L148" s="87"/>
      <c r="M148" s="70"/>
      <c r="N148" s="64" t="s">
        <v>669</v>
      </c>
      <c r="O148" s="72"/>
      <c r="P148" s="71">
        <v>42</v>
      </c>
      <c r="Q148" s="75"/>
    </row>
    <row r="149" s="6" customFormat="1" ht="36" spans="1:17">
      <c r="A149" s="65">
        <v>144</v>
      </c>
      <c r="B149" s="64" t="s">
        <v>692</v>
      </c>
      <c r="C149" s="65" t="s">
        <v>693</v>
      </c>
      <c r="D149" s="64" t="s">
        <v>694</v>
      </c>
      <c r="E149" s="64" t="s">
        <v>695</v>
      </c>
      <c r="F149" s="64" t="s">
        <v>696</v>
      </c>
      <c r="G149" s="64" t="s">
        <v>17</v>
      </c>
      <c r="H149" s="64">
        <v>18000</v>
      </c>
      <c r="I149" s="72"/>
      <c r="J149" s="64">
        <f t="shared" si="2"/>
        <v>18000</v>
      </c>
      <c r="K149" s="72"/>
      <c r="L149" s="79">
        <v>45506</v>
      </c>
      <c r="M149" s="64" t="s">
        <v>697</v>
      </c>
      <c r="N149" s="88" t="s">
        <v>698</v>
      </c>
      <c r="O149" s="72"/>
      <c r="P149" s="64">
        <v>1550</v>
      </c>
      <c r="Q149" s="65" t="s">
        <v>679</v>
      </c>
    </row>
    <row r="150" s="6" customFormat="1" ht="12" spans="1:17">
      <c r="A150" s="65">
        <v>145</v>
      </c>
      <c r="B150" s="64"/>
      <c r="C150" s="65"/>
      <c r="D150" s="64"/>
      <c r="E150" s="71" t="s">
        <v>699</v>
      </c>
      <c r="F150" s="71" t="s">
        <v>699</v>
      </c>
      <c r="G150" s="64" t="s">
        <v>46</v>
      </c>
      <c r="H150" s="71">
        <v>2</v>
      </c>
      <c r="I150" s="72"/>
      <c r="J150" s="64">
        <f t="shared" si="2"/>
        <v>2</v>
      </c>
      <c r="K150" s="72"/>
      <c r="L150" s="80"/>
      <c r="M150" s="64"/>
      <c r="N150" s="72"/>
      <c r="O150" s="72"/>
      <c r="P150" s="64"/>
      <c r="Q150" s="65"/>
    </row>
    <row r="151" s="6" customFormat="1" ht="12" spans="1:17">
      <c r="A151" s="65">
        <v>146</v>
      </c>
      <c r="B151" s="64"/>
      <c r="C151" s="65"/>
      <c r="D151" s="64"/>
      <c r="E151" s="71" t="s">
        <v>700</v>
      </c>
      <c r="F151" s="71" t="s">
        <v>700</v>
      </c>
      <c r="G151" s="64" t="s">
        <v>46</v>
      </c>
      <c r="H151" s="71">
        <v>5</v>
      </c>
      <c r="I151" s="72"/>
      <c r="J151" s="64">
        <f t="shared" si="2"/>
        <v>5</v>
      </c>
      <c r="K151" s="72"/>
      <c r="L151" s="81"/>
      <c r="M151" s="64"/>
      <c r="N151" s="72"/>
      <c r="O151" s="72"/>
      <c r="P151" s="64"/>
      <c r="Q151" s="65"/>
    </row>
    <row r="152" s="6" customFormat="1" ht="12" spans="1:17">
      <c r="A152" s="65">
        <v>147</v>
      </c>
      <c r="B152" s="73" t="s">
        <v>701</v>
      </c>
      <c r="C152" s="67" t="s">
        <v>702</v>
      </c>
      <c r="D152" s="67" t="s">
        <v>703</v>
      </c>
      <c r="E152" s="71" t="s">
        <v>704</v>
      </c>
      <c r="F152" s="64" t="s">
        <v>705</v>
      </c>
      <c r="G152" s="64" t="s">
        <v>706</v>
      </c>
      <c r="H152" s="71">
        <v>1</v>
      </c>
      <c r="I152" s="72"/>
      <c r="J152" s="64">
        <f t="shared" si="2"/>
        <v>1</v>
      </c>
      <c r="K152" s="72"/>
      <c r="L152" s="79">
        <v>45509</v>
      </c>
      <c r="M152" s="64" t="s">
        <v>707</v>
      </c>
      <c r="N152" s="64" t="s">
        <v>708</v>
      </c>
      <c r="O152" s="72"/>
      <c r="P152" s="64">
        <v>72</v>
      </c>
      <c r="Q152" s="67" t="s">
        <v>679</v>
      </c>
    </row>
    <row r="153" s="6" customFormat="1" ht="12" spans="1:17">
      <c r="A153" s="65">
        <v>148</v>
      </c>
      <c r="B153" s="75"/>
      <c r="C153" s="70"/>
      <c r="D153" s="70"/>
      <c r="E153" s="71" t="s">
        <v>704</v>
      </c>
      <c r="F153" s="64" t="s">
        <v>709</v>
      </c>
      <c r="G153" s="64" t="s">
        <v>706</v>
      </c>
      <c r="H153" s="71">
        <v>1</v>
      </c>
      <c r="I153" s="72"/>
      <c r="J153" s="64">
        <f t="shared" si="2"/>
        <v>1</v>
      </c>
      <c r="K153" s="72"/>
      <c r="L153" s="81"/>
      <c r="M153" s="64"/>
      <c r="N153" s="64" t="s">
        <v>710</v>
      </c>
      <c r="O153" s="72"/>
      <c r="P153" s="64">
        <v>89</v>
      </c>
      <c r="Q153" s="70"/>
    </row>
    <row r="154" s="6" customFormat="1" ht="24" spans="1:17">
      <c r="A154" s="64">
        <v>149</v>
      </c>
      <c r="B154" s="64" t="s">
        <v>692</v>
      </c>
      <c r="C154" s="65" t="s">
        <v>711</v>
      </c>
      <c r="D154" s="64" t="s">
        <v>712</v>
      </c>
      <c r="E154" s="64" t="s">
        <v>713</v>
      </c>
      <c r="F154" s="64" t="s">
        <v>714</v>
      </c>
      <c r="G154" s="64" t="s">
        <v>17</v>
      </c>
      <c r="H154" s="64">
        <v>1400</v>
      </c>
      <c r="I154" s="64"/>
      <c r="J154" s="64">
        <f t="shared" si="2"/>
        <v>1400</v>
      </c>
      <c r="K154" s="64"/>
      <c r="L154" s="66">
        <v>45527</v>
      </c>
      <c r="M154" s="64" t="s">
        <v>715</v>
      </c>
      <c r="N154" s="64" t="s">
        <v>716</v>
      </c>
      <c r="O154" s="64"/>
      <c r="P154" s="64" t="s">
        <v>716</v>
      </c>
      <c r="Q154" s="64" t="s">
        <v>679</v>
      </c>
    </row>
    <row r="155" s="6" customFormat="1" ht="22.5" customHeight="1" spans="1:17">
      <c r="A155" s="64">
        <v>150</v>
      </c>
      <c r="B155" s="65" t="s">
        <v>717</v>
      </c>
      <c r="C155" s="64" t="s">
        <v>718</v>
      </c>
      <c r="D155" s="65" t="s">
        <v>719</v>
      </c>
      <c r="E155" s="71" t="s">
        <v>720</v>
      </c>
      <c r="F155" s="72"/>
      <c r="G155" s="64" t="s">
        <v>721</v>
      </c>
      <c r="H155" s="64">
        <v>17</v>
      </c>
      <c r="I155" s="72"/>
      <c r="J155" s="64">
        <f t="shared" si="2"/>
        <v>17</v>
      </c>
      <c r="K155" s="72"/>
      <c r="L155" s="79">
        <v>45532</v>
      </c>
      <c r="M155" s="67" t="s">
        <v>722</v>
      </c>
      <c r="N155" s="72"/>
      <c r="O155" s="72"/>
      <c r="P155" s="64"/>
      <c r="Q155" s="73" t="s">
        <v>723</v>
      </c>
    </row>
    <row r="156" s="6" customFormat="1" ht="24.75" customHeight="1" spans="1:17">
      <c r="A156" s="64">
        <v>151</v>
      </c>
      <c r="B156" s="65"/>
      <c r="C156" s="64"/>
      <c r="D156" s="65"/>
      <c r="E156" s="71" t="s">
        <v>724</v>
      </c>
      <c r="F156" s="72"/>
      <c r="G156" s="64" t="s">
        <v>721</v>
      </c>
      <c r="H156" s="64">
        <v>15</v>
      </c>
      <c r="I156" s="72"/>
      <c r="J156" s="64">
        <f t="shared" si="2"/>
        <v>15</v>
      </c>
      <c r="K156" s="72"/>
      <c r="L156" s="81"/>
      <c r="M156" s="70"/>
      <c r="N156" s="72"/>
      <c r="O156" s="72"/>
      <c r="P156" s="64"/>
      <c r="Q156" s="75"/>
    </row>
    <row r="157" s="6" customFormat="1" ht="24" customHeight="1" spans="1:17">
      <c r="A157" s="64">
        <v>152</v>
      </c>
      <c r="B157" s="64" t="s">
        <v>692</v>
      </c>
      <c r="C157" s="65" t="s">
        <v>725</v>
      </c>
      <c r="D157" s="64" t="s">
        <v>694</v>
      </c>
      <c r="E157" s="64" t="s">
        <v>726</v>
      </c>
      <c r="F157" s="64" t="s">
        <v>696</v>
      </c>
      <c r="G157" s="64" t="s">
        <v>17</v>
      </c>
      <c r="H157" s="64">
        <v>7720</v>
      </c>
      <c r="I157" s="72"/>
      <c r="J157" s="64">
        <f t="shared" si="2"/>
        <v>7720</v>
      </c>
      <c r="K157" s="72"/>
      <c r="L157" s="79">
        <v>45539</v>
      </c>
      <c r="M157" s="67" t="s">
        <v>727</v>
      </c>
      <c r="N157" s="64" t="s">
        <v>728</v>
      </c>
      <c r="O157" s="72"/>
      <c r="P157" s="64" t="s">
        <v>728</v>
      </c>
      <c r="Q157" s="67" t="s">
        <v>679</v>
      </c>
    </row>
    <row r="158" s="6" customFormat="1" ht="12" spans="1:17">
      <c r="A158" s="64">
        <v>153</v>
      </c>
      <c r="B158" s="64"/>
      <c r="C158" s="65"/>
      <c r="D158" s="64"/>
      <c r="E158" s="64" t="s">
        <v>729</v>
      </c>
      <c r="F158" s="64" t="s">
        <v>730</v>
      </c>
      <c r="G158" s="64" t="s">
        <v>17</v>
      </c>
      <c r="H158" s="71">
        <v>910</v>
      </c>
      <c r="I158" s="72"/>
      <c r="J158" s="64">
        <f t="shared" si="2"/>
        <v>910</v>
      </c>
      <c r="K158" s="72"/>
      <c r="L158" s="69"/>
      <c r="M158" s="69"/>
      <c r="N158" s="64" t="s">
        <v>731</v>
      </c>
      <c r="O158" s="72"/>
      <c r="P158" s="64" t="s">
        <v>731</v>
      </c>
      <c r="Q158" s="69"/>
    </row>
    <row r="159" s="6" customFormat="1" ht="12" spans="1:17">
      <c r="A159" s="64">
        <v>154</v>
      </c>
      <c r="B159" s="64"/>
      <c r="C159" s="65"/>
      <c r="D159" s="64"/>
      <c r="E159" s="71" t="s">
        <v>732</v>
      </c>
      <c r="F159" s="71" t="s">
        <v>699</v>
      </c>
      <c r="G159" s="64" t="s">
        <v>46</v>
      </c>
      <c r="H159" s="71">
        <v>1</v>
      </c>
      <c r="I159" s="72"/>
      <c r="J159" s="64">
        <f t="shared" si="2"/>
        <v>1</v>
      </c>
      <c r="K159" s="72"/>
      <c r="L159" s="69"/>
      <c r="M159" s="69"/>
      <c r="N159" s="72"/>
      <c r="O159" s="72"/>
      <c r="P159" s="64"/>
      <c r="Q159" s="69"/>
    </row>
    <row r="160" s="6" customFormat="1" ht="12" spans="1:17">
      <c r="A160" s="64">
        <v>155</v>
      </c>
      <c r="B160" s="64"/>
      <c r="C160" s="65"/>
      <c r="D160" s="64"/>
      <c r="E160" s="71" t="s">
        <v>700</v>
      </c>
      <c r="F160" s="71" t="s">
        <v>700</v>
      </c>
      <c r="G160" s="64" t="s">
        <v>46</v>
      </c>
      <c r="H160" s="71">
        <v>3</v>
      </c>
      <c r="I160" s="72"/>
      <c r="J160" s="64">
        <f t="shared" si="2"/>
        <v>3</v>
      </c>
      <c r="K160" s="72"/>
      <c r="L160" s="69"/>
      <c r="M160" s="69"/>
      <c r="N160" s="72"/>
      <c r="O160" s="72"/>
      <c r="P160" s="64"/>
      <c r="Q160" s="69"/>
    </row>
    <row r="161" s="6" customFormat="1" ht="12" spans="1:17">
      <c r="A161" s="64">
        <v>156</v>
      </c>
      <c r="B161" s="64"/>
      <c r="C161" s="65"/>
      <c r="D161" s="64"/>
      <c r="E161" s="71" t="s">
        <v>733</v>
      </c>
      <c r="F161" s="64" t="s">
        <v>734</v>
      </c>
      <c r="G161" s="64" t="s">
        <v>46</v>
      </c>
      <c r="H161" s="71">
        <v>10</v>
      </c>
      <c r="I161" s="72"/>
      <c r="J161" s="64">
        <f t="shared" si="2"/>
        <v>10</v>
      </c>
      <c r="K161" s="72"/>
      <c r="L161" s="70"/>
      <c r="M161" s="70"/>
      <c r="N161" s="72"/>
      <c r="O161" s="72"/>
      <c r="P161" s="64"/>
      <c r="Q161" s="70"/>
    </row>
    <row r="162" s="6" customFormat="1" ht="12" spans="1:17">
      <c r="A162" s="64">
        <v>157</v>
      </c>
      <c r="B162" s="65" t="s">
        <v>613</v>
      </c>
      <c r="C162" s="65" t="s">
        <v>735</v>
      </c>
      <c r="D162" s="65" t="s">
        <v>736</v>
      </c>
      <c r="E162" s="71" t="s">
        <v>737</v>
      </c>
      <c r="F162" s="64" t="s">
        <v>738</v>
      </c>
      <c r="G162" s="64" t="s">
        <v>46</v>
      </c>
      <c r="H162" s="71">
        <v>214</v>
      </c>
      <c r="I162" s="72"/>
      <c r="J162" s="64">
        <f t="shared" si="2"/>
        <v>214</v>
      </c>
      <c r="K162" s="72"/>
      <c r="L162" s="89">
        <v>45588</v>
      </c>
      <c r="M162" s="67" t="s">
        <v>739</v>
      </c>
      <c r="N162" s="72"/>
      <c r="O162" s="72"/>
      <c r="P162" s="64" t="s">
        <v>740</v>
      </c>
      <c r="Q162" s="65" t="s">
        <v>741</v>
      </c>
    </row>
    <row r="163" s="6" customFormat="1" ht="12" spans="1:17">
      <c r="A163" s="64">
        <v>158</v>
      </c>
      <c r="B163" s="65"/>
      <c r="C163" s="65"/>
      <c r="D163" s="65"/>
      <c r="E163" s="71" t="s">
        <v>737</v>
      </c>
      <c r="F163" s="64" t="s">
        <v>742</v>
      </c>
      <c r="G163" s="64" t="s">
        <v>46</v>
      </c>
      <c r="H163" s="71">
        <v>2</v>
      </c>
      <c r="I163" s="72"/>
      <c r="J163" s="64">
        <f t="shared" si="2"/>
        <v>2</v>
      </c>
      <c r="K163" s="72"/>
      <c r="L163" s="65"/>
      <c r="M163" s="69"/>
      <c r="N163" s="72"/>
      <c r="O163" s="72"/>
      <c r="P163" s="64"/>
      <c r="Q163" s="65"/>
    </row>
    <row r="164" s="6" customFormat="1" ht="12" spans="1:17">
      <c r="A164" s="64">
        <v>159</v>
      </c>
      <c r="B164" s="65"/>
      <c r="C164" s="65"/>
      <c r="D164" s="65"/>
      <c r="E164" s="71" t="s">
        <v>737</v>
      </c>
      <c r="F164" s="64" t="s">
        <v>743</v>
      </c>
      <c r="G164" s="64" t="s">
        <v>46</v>
      </c>
      <c r="H164" s="71">
        <v>3</v>
      </c>
      <c r="I164" s="72"/>
      <c r="J164" s="64">
        <f t="shared" si="2"/>
        <v>3</v>
      </c>
      <c r="K164" s="72"/>
      <c r="L164" s="65"/>
      <c r="M164" s="70"/>
      <c r="N164" s="72"/>
      <c r="O164" s="72"/>
      <c r="P164" s="64"/>
      <c r="Q164" s="65"/>
    </row>
    <row r="165" s="6" customFormat="1" ht="24" spans="1:17">
      <c r="A165" s="64">
        <v>160</v>
      </c>
      <c r="B165" s="64" t="s">
        <v>613</v>
      </c>
      <c r="C165" s="64" t="s">
        <v>735</v>
      </c>
      <c r="D165" s="65" t="s">
        <v>736</v>
      </c>
      <c r="E165" s="64" t="s">
        <v>69</v>
      </c>
      <c r="F165" s="64" t="s">
        <v>744</v>
      </c>
      <c r="G165" s="64" t="s">
        <v>745</v>
      </c>
      <c r="H165" s="64">
        <v>540</v>
      </c>
      <c r="I165" s="72"/>
      <c r="J165" s="64">
        <f t="shared" si="2"/>
        <v>540</v>
      </c>
      <c r="K165" s="72"/>
      <c r="L165" s="83">
        <v>45588</v>
      </c>
      <c r="M165" s="64" t="s">
        <v>746</v>
      </c>
      <c r="N165" s="64" t="s">
        <v>747</v>
      </c>
      <c r="O165" s="72"/>
      <c r="P165" s="64" t="s">
        <v>748</v>
      </c>
      <c r="Q165" s="64" t="s">
        <v>741</v>
      </c>
    </row>
    <row r="166" s="6" customFormat="1" ht="24" spans="1:17">
      <c r="A166" s="64">
        <v>161</v>
      </c>
      <c r="B166" s="64" t="s">
        <v>749</v>
      </c>
      <c r="C166" s="64" t="s">
        <v>750</v>
      </c>
      <c r="D166" s="65" t="s">
        <v>751</v>
      </c>
      <c r="E166" s="64" t="s">
        <v>752</v>
      </c>
      <c r="F166" s="65" t="s">
        <v>753</v>
      </c>
      <c r="G166" s="64" t="s">
        <v>17</v>
      </c>
      <c r="H166" s="71">
        <v>32</v>
      </c>
      <c r="I166" s="72"/>
      <c r="J166" s="64">
        <f t="shared" si="2"/>
        <v>32</v>
      </c>
      <c r="K166" s="72"/>
      <c r="L166" s="85">
        <v>45593</v>
      </c>
      <c r="M166" s="67" t="s">
        <v>754</v>
      </c>
      <c r="N166" s="72"/>
      <c r="O166" s="72" t="s">
        <v>755</v>
      </c>
      <c r="P166" s="64" t="s">
        <v>756</v>
      </c>
      <c r="Q166" s="67" t="s">
        <v>741</v>
      </c>
    </row>
    <row r="167" s="6" customFormat="1" ht="24" spans="1:17">
      <c r="A167" s="64">
        <v>162</v>
      </c>
      <c r="B167" s="64"/>
      <c r="C167" s="64"/>
      <c r="D167" s="65"/>
      <c r="E167" s="64" t="s">
        <v>752</v>
      </c>
      <c r="F167" s="65" t="s">
        <v>757</v>
      </c>
      <c r="G167" s="64" t="s">
        <v>17</v>
      </c>
      <c r="H167" s="71">
        <v>7</v>
      </c>
      <c r="I167" s="72"/>
      <c r="J167" s="64">
        <f t="shared" si="2"/>
        <v>7</v>
      </c>
      <c r="K167" s="72"/>
      <c r="L167" s="74"/>
      <c r="M167" s="69"/>
      <c r="N167" s="72"/>
      <c r="O167" s="72" t="s">
        <v>758</v>
      </c>
      <c r="P167" s="64" t="s">
        <v>759</v>
      </c>
      <c r="Q167" s="69"/>
    </row>
    <row r="168" s="6" customFormat="1" ht="24" spans="1:17">
      <c r="A168" s="64">
        <v>163</v>
      </c>
      <c r="B168" s="64"/>
      <c r="C168" s="64"/>
      <c r="D168" s="65"/>
      <c r="E168" s="64" t="s">
        <v>752</v>
      </c>
      <c r="F168" s="65" t="s">
        <v>760</v>
      </c>
      <c r="G168" s="64" t="s">
        <v>17</v>
      </c>
      <c r="H168" s="64">
        <v>20</v>
      </c>
      <c r="I168" s="72"/>
      <c r="J168" s="64">
        <f t="shared" si="2"/>
        <v>20</v>
      </c>
      <c r="K168" s="72"/>
      <c r="L168" s="75"/>
      <c r="M168" s="70"/>
      <c r="N168" s="72"/>
      <c r="O168" s="72" t="s">
        <v>761</v>
      </c>
      <c r="P168" s="64" t="s">
        <v>762</v>
      </c>
      <c r="Q168" s="70"/>
    </row>
    <row r="169" s="6" customFormat="1" ht="24" spans="1:17">
      <c r="A169" s="64">
        <v>164</v>
      </c>
      <c r="B169" s="64" t="s">
        <v>564</v>
      </c>
      <c r="C169" s="64" t="s">
        <v>763</v>
      </c>
      <c r="D169" s="65" t="s">
        <v>764</v>
      </c>
      <c r="E169" s="71" t="s">
        <v>609</v>
      </c>
      <c r="F169" s="65" t="s">
        <v>765</v>
      </c>
      <c r="G169" s="64" t="s">
        <v>39</v>
      </c>
      <c r="H169" s="64">
        <v>1248</v>
      </c>
      <c r="I169" s="72"/>
      <c r="J169" s="64">
        <f t="shared" si="2"/>
        <v>1248</v>
      </c>
      <c r="K169" s="72"/>
      <c r="L169" s="66">
        <v>45607</v>
      </c>
      <c r="M169" s="64" t="s">
        <v>766</v>
      </c>
      <c r="N169" s="65" t="s">
        <v>665</v>
      </c>
      <c r="O169" s="72"/>
      <c r="P169" s="64" t="s">
        <v>767</v>
      </c>
      <c r="Q169" s="64" t="s">
        <v>741</v>
      </c>
    </row>
    <row r="170" s="6" customFormat="1" ht="24" spans="1:17">
      <c r="A170" s="64">
        <v>165</v>
      </c>
      <c r="B170" s="64" t="s">
        <v>564</v>
      </c>
      <c r="C170" s="64" t="s">
        <v>768</v>
      </c>
      <c r="D170" s="65" t="s">
        <v>769</v>
      </c>
      <c r="E170" s="64" t="s">
        <v>609</v>
      </c>
      <c r="F170" s="64" t="s">
        <v>770</v>
      </c>
      <c r="G170" s="64" t="s">
        <v>39</v>
      </c>
      <c r="H170" s="64">
        <v>1452</v>
      </c>
      <c r="I170" s="64"/>
      <c r="J170" s="64">
        <f t="shared" si="2"/>
        <v>1452</v>
      </c>
      <c r="K170" s="64"/>
      <c r="L170" s="66">
        <v>45614</v>
      </c>
      <c r="M170" s="64" t="s">
        <v>771</v>
      </c>
      <c r="N170" s="64" t="s">
        <v>665</v>
      </c>
      <c r="O170" s="64"/>
      <c r="P170" s="64" t="s">
        <v>708</v>
      </c>
      <c r="Q170" s="64" t="s">
        <v>772</v>
      </c>
    </row>
    <row r="171" s="6" customFormat="1" customHeight="1" spans="1:17">
      <c r="A171" s="21">
        <v>166</v>
      </c>
      <c r="B171" s="90" t="s">
        <v>480</v>
      </c>
      <c r="C171" s="91" t="s">
        <v>773</v>
      </c>
      <c r="D171" s="91" t="s">
        <v>774</v>
      </c>
      <c r="E171" s="92" t="s">
        <v>69</v>
      </c>
      <c r="F171" s="93" t="s">
        <v>775</v>
      </c>
      <c r="G171" s="94" t="s">
        <v>17</v>
      </c>
      <c r="H171" s="92">
        <v>2</v>
      </c>
      <c r="I171" s="93"/>
      <c r="J171" s="94">
        <f t="shared" si="2"/>
        <v>2</v>
      </c>
      <c r="K171" s="93"/>
      <c r="L171" s="95">
        <v>45636</v>
      </c>
      <c r="M171" s="94" t="s">
        <v>776</v>
      </c>
      <c r="N171" s="93"/>
      <c r="O171" s="93" t="s">
        <v>594</v>
      </c>
      <c r="P171" s="96" t="s">
        <v>777</v>
      </c>
      <c r="Q171" s="96" t="s">
        <v>778</v>
      </c>
    </row>
    <row r="172" s="6" customFormat="1" ht="12" spans="1:17">
      <c r="A172" s="21">
        <v>167</v>
      </c>
      <c r="B172" s="90"/>
      <c r="C172" s="91"/>
      <c r="D172" s="91"/>
      <c r="E172" s="92" t="s">
        <v>69</v>
      </c>
      <c r="F172" s="93" t="s">
        <v>779</v>
      </c>
      <c r="G172" s="94" t="s">
        <v>17</v>
      </c>
      <c r="H172" s="92">
        <v>2</v>
      </c>
      <c r="I172" s="93"/>
      <c r="J172" s="94">
        <f t="shared" si="2"/>
        <v>2</v>
      </c>
      <c r="K172" s="93"/>
      <c r="L172" s="95"/>
      <c r="M172" s="94"/>
      <c r="N172" s="93"/>
      <c r="O172" s="93" t="s">
        <v>594</v>
      </c>
      <c r="P172" s="97"/>
      <c r="Q172" s="98"/>
    </row>
    <row r="173" s="6" customFormat="1" ht="12" spans="1:17">
      <c r="A173" s="21">
        <v>168</v>
      </c>
      <c r="B173" s="90"/>
      <c r="C173" s="91"/>
      <c r="D173" s="91"/>
      <c r="E173" s="92" t="s">
        <v>69</v>
      </c>
      <c r="F173" s="93" t="s">
        <v>780</v>
      </c>
      <c r="G173" s="94" t="s">
        <v>17</v>
      </c>
      <c r="H173" s="92">
        <v>3</v>
      </c>
      <c r="I173" s="93"/>
      <c r="J173" s="94">
        <f t="shared" si="2"/>
        <v>3</v>
      </c>
      <c r="K173" s="93"/>
      <c r="L173" s="95"/>
      <c r="M173" s="94"/>
      <c r="N173" s="93"/>
      <c r="O173" s="93" t="s">
        <v>330</v>
      </c>
      <c r="P173" s="96" t="s">
        <v>781</v>
      </c>
      <c r="Q173" s="98"/>
    </row>
    <row r="174" s="6" customFormat="1" ht="12" spans="1:17">
      <c r="A174" s="21">
        <v>169</v>
      </c>
      <c r="B174" s="90"/>
      <c r="C174" s="91"/>
      <c r="D174" s="91"/>
      <c r="E174" s="92" t="s">
        <v>69</v>
      </c>
      <c r="F174" s="93" t="s">
        <v>780</v>
      </c>
      <c r="G174" s="94" t="s">
        <v>17</v>
      </c>
      <c r="H174" s="92">
        <v>5</v>
      </c>
      <c r="I174" s="93"/>
      <c r="J174" s="94">
        <f t="shared" si="2"/>
        <v>5</v>
      </c>
      <c r="K174" s="93"/>
      <c r="L174" s="95"/>
      <c r="M174" s="94"/>
      <c r="N174" s="93"/>
      <c r="O174" s="93" t="s">
        <v>782</v>
      </c>
      <c r="P174" s="98"/>
      <c r="Q174" s="98"/>
    </row>
    <row r="175" s="6" customFormat="1" ht="12" spans="1:17">
      <c r="A175" s="21">
        <v>170</v>
      </c>
      <c r="B175" s="90"/>
      <c r="C175" s="91"/>
      <c r="D175" s="91"/>
      <c r="E175" s="92" t="s">
        <v>69</v>
      </c>
      <c r="F175" s="93" t="s">
        <v>780</v>
      </c>
      <c r="G175" s="94" t="s">
        <v>17</v>
      </c>
      <c r="H175" s="92">
        <v>3</v>
      </c>
      <c r="I175" s="93"/>
      <c r="J175" s="94">
        <f t="shared" si="2"/>
        <v>3</v>
      </c>
      <c r="K175" s="93"/>
      <c r="L175" s="95"/>
      <c r="M175" s="94"/>
      <c r="N175" s="93"/>
      <c r="O175" s="93" t="s">
        <v>330</v>
      </c>
      <c r="P175" s="97"/>
      <c r="Q175" s="98"/>
    </row>
    <row r="176" s="6" customFormat="1" ht="12" spans="1:17">
      <c r="A176" s="21">
        <v>171</v>
      </c>
      <c r="B176" s="90"/>
      <c r="C176" s="91"/>
      <c r="D176" s="91"/>
      <c r="E176" s="92" t="s">
        <v>69</v>
      </c>
      <c r="F176" s="93" t="s">
        <v>783</v>
      </c>
      <c r="G176" s="94" t="s">
        <v>17</v>
      </c>
      <c r="H176" s="92">
        <v>31</v>
      </c>
      <c r="I176" s="93"/>
      <c r="J176" s="94">
        <f t="shared" si="2"/>
        <v>31</v>
      </c>
      <c r="K176" s="93"/>
      <c r="L176" s="95"/>
      <c r="M176" s="94"/>
      <c r="N176" s="93"/>
      <c r="O176" s="93" t="s">
        <v>784</v>
      </c>
      <c r="P176" s="96" t="s">
        <v>785</v>
      </c>
      <c r="Q176" s="98"/>
    </row>
    <row r="177" s="6" customFormat="1" ht="12" spans="1:17">
      <c r="A177" s="21">
        <v>172</v>
      </c>
      <c r="B177" s="90"/>
      <c r="C177" s="91"/>
      <c r="D177" s="91"/>
      <c r="E177" s="92" t="s">
        <v>69</v>
      </c>
      <c r="F177" s="93" t="s">
        <v>783</v>
      </c>
      <c r="G177" s="94" t="s">
        <v>17</v>
      </c>
      <c r="H177" s="92">
        <v>9</v>
      </c>
      <c r="I177" s="93"/>
      <c r="J177" s="94">
        <f t="shared" si="2"/>
        <v>9</v>
      </c>
      <c r="K177" s="93"/>
      <c r="L177" s="95"/>
      <c r="M177" s="94"/>
      <c r="N177" s="93"/>
      <c r="O177" s="93" t="s">
        <v>786</v>
      </c>
      <c r="P177" s="98"/>
      <c r="Q177" s="98"/>
    </row>
    <row r="178" s="6" customFormat="1" ht="12" spans="1:17">
      <c r="A178" s="21">
        <v>173</v>
      </c>
      <c r="B178" s="90"/>
      <c r="C178" s="91"/>
      <c r="D178" s="91"/>
      <c r="E178" s="92" t="s">
        <v>69</v>
      </c>
      <c r="F178" s="93" t="s">
        <v>787</v>
      </c>
      <c r="G178" s="94" t="s">
        <v>17</v>
      </c>
      <c r="H178" s="92">
        <v>2</v>
      </c>
      <c r="I178" s="93"/>
      <c r="J178" s="94">
        <f t="shared" si="2"/>
        <v>2</v>
      </c>
      <c r="K178" s="93"/>
      <c r="L178" s="95"/>
      <c r="M178" s="94"/>
      <c r="N178" s="93"/>
      <c r="O178" s="93" t="s">
        <v>788</v>
      </c>
      <c r="P178" s="98"/>
      <c r="Q178" s="98"/>
    </row>
    <row r="179" s="6" customFormat="1" ht="12" spans="1:17">
      <c r="A179" s="21">
        <v>174</v>
      </c>
      <c r="B179" s="90"/>
      <c r="C179" s="91"/>
      <c r="D179" s="91"/>
      <c r="E179" s="92" t="s">
        <v>69</v>
      </c>
      <c r="F179" s="93" t="s">
        <v>789</v>
      </c>
      <c r="G179" s="94" t="s">
        <v>17</v>
      </c>
      <c r="H179" s="92">
        <v>21</v>
      </c>
      <c r="I179" s="93"/>
      <c r="J179" s="94">
        <f t="shared" si="2"/>
        <v>21</v>
      </c>
      <c r="K179" s="93"/>
      <c r="L179" s="95"/>
      <c r="M179" s="94"/>
      <c r="N179" s="93"/>
      <c r="O179" s="93" t="s">
        <v>790</v>
      </c>
      <c r="P179" s="97"/>
      <c r="Q179" s="98"/>
    </row>
    <row r="180" s="6" customFormat="1" ht="12" spans="1:17">
      <c r="A180" s="21">
        <v>175</v>
      </c>
      <c r="B180" s="90"/>
      <c r="C180" s="91"/>
      <c r="D180" s="91"/>
      <c r="E180" s="92" t="s">
        <v>69</v>
      </c>
      <c r="F180" s="93" t="s">
        <v>791</v>
      </c>
      <c r="G180" s="94" t="s">
        <v>17</v>
      </c>
      <c r="H180" s="92">
        <v>1</v>
      </c>
      <c r="I180" s="93"/>
      <c r="J180" s="94">
        <f t="shared" si="2"/>
        <v>1</v>
      </c>
      <c r="K180" s="93"/>
      <c r="L180" s="95"/>
      <c r="M180" s="94"/>
      <c r="N180" s="93"/>
      <c r="O180" s="93" t="s">
        <v>299</v>
      </c>
      <c r="P180" s="94" t="s">
        <v>792</v>
      </c>
      <c r="Q180" s="98"/>
    </row>
    <row r="181" s="6" customFormat="1" ht="12" spans="1:17">
      <c r="A181" s="21">
        <v>176</v>
      </c>
      <c r="B181" s="90"/>
      <c r="C181" s="91"/>
      <c r="D181" s="91"/>
      <c r="E181" s="92" t="s">
        <v>69</v>
      </c>
      <c r="F181" s="93" t="s">
        <v>793</v>
      </c>
      <c r="G181" s="94" t="s">
        <v>17</v>
      </c>
      <c r="H181" s="92">
        <v>4</v>
      </c>
      <c r="I181" s="93"/>
      <c r="J181" s="94">
        <f t="shared" si="2"/>
        <v>4</v>
      </c>
      <c r="K181" s="93"/>
      <c r="L181" s="95"/>
      <c r="M181" s="94"/>
      <c r="N181" s="93"/>
      <c r="O181" s="93" t="s">
        <v>333</v>
      </c>
      <c r="P181" s="94" t="s">
        <v>794</v>
      </c>
      <c r="Q181" s="98"/>
    </row>
    <row r="182" s="6" customFormat="1" ht="12" spans="1:17">
      <c r="A182" s="21">
        <v>177</v>
      </c>
      <c r="B182" s="90"/>
      <c r="C182" s="91"/>
      <c r="D182" s="91"/>
      <c r="E182" s="92" t="s">
        <v>69</v>
      </c>
      <c r="F182" s="93" t="s">
        <v>795</v>
      </c>
      <c r="G182" s="94" t="s">
        <v>17</v>
      </c>
      <c r="H182" s="92">
        <v>3</v>
      </c>
      <c r="I182" s="93"/>
      <c r="J182" s="94">
        <f t="shared" si="2"/>
        <v>3</v>
      </c>
      <c r="K182" s="93"/>
      <c r="L182" s="95"/>
      <c r="M182" s="94"/>
      <c r="N182" s="93"/>
      <c r="O182" s="93" t="s">
        <v>330</v>
      </c>
      <c r="P182" s="94" t="s">
        <v>796</v>
      </c>
      <c r="Q182" s="98"/>
    </row>
    <row r="183" s="6" customFormat="1" ht="12" spans="1:17">
      <c r="A183" s="21">
        <v>178</v>
      </c>
      <c r="B183" s="90"/>
      <c r="C183" s="91"/>
      <c r="D183" s="91"/>
      <c r="E183" s="92" t="s">
        <v>69</v>
      </c>
      <c r="F183" s="93" t="s">
        <v>797</v>
      </c>
      <c r="G183" s="94" t="s">
        <v>17</v>
      </c>
      <c r="H183" s="92">
        <v>2</v>
      </c>
      <c r="I183" s="93"/>
      <c r="J183" s="94">
        <f t="shared" si="2"/>
        <v>2</v>
      </c>
      <c r="K183" s="93"/>
      <c r="L183" s="95"/>
      <c r="M183" s="94"/>
      <c r="N183" s="93"/>
      <c r="O183" s="93" t="s">
        <v>594</v>
      </c>
      <c r="P183" s="94" t="s">
        <v>798</v>
      </c>
      <c r="Q183" s="98"/>
    </row>
    <row r="184" s="6" customFormat="1" ht="12" spans="1:17">
      <c r="A184" s="21">
        <v>179</v>
      </c>
      <c r="B184" s="90"/>
      <c r="C184" s="91"/>
      <c r="D184" s="91"/>
      <c r="E184" s="92" t="s">
        <v>69</v>
      </c>
      <c r="F184" s="93" t="s">
        <v>799</v>
      </c>
      <c r="G184" s="94" t="s">
        <v>17</v>
      </c>
      <c r="H184" s="92">
        <v>4</v>
      </c>
      <c r="I184" s="93"/>
      <c r="J184" s="94">
        <f t="shared" si="2"/>
        <v>4</v>
      </c>
      <c r="K184" s="93"/>
      <c r="L184" s="95"/>
      <c r="M184" s="94"/>
      <c r="N184" s="93"/>
      <c r="O184" s="93" t="s">
        <v>333</v>
      </c>
      <c r="P184" s="94" t="s">
        <v>794</v>
      </c>
      <c r="Q184" s="98"/>
    </row>
    <row r="185" s="6" customFormat="1" ht="12" spans="1:17">
      <c r="A185" s="21">
        <v>180</v>
      </c>
      <c r="B185" s="90"/>
      <c r="C185" s="91"/>
      <c r="D185" s="91"/>
      <c r="E185" s="92" t="s">
        <v>69</v>
      </c>
      <c r="F185" s="93" t="s">
        <v>800</v>
      </c>
      <c r="G185" s="94" t="s">
        <v>17</v>
      </c>
      <c r="H185" s="92">
        <v>5</v>
      </c>
      <c r="I185" s="93"/>
      <c r="J185" s="94">
        <f t="shared" si="2"/>
        <v>5</v>
      </c>
      <c r="K185" s="93"/>
      <c r="L185" s="95"/>
      <c r="M185" s="94"/>
      <c r="N185" s="93"/>
      <c r="O185" s="93" t="s">
        <v>782</v>
      </c>
      <c r="P185" s="94" t="s">
        <v>801</v>
      </c>
      <c r="Q185" s="98"/>
    </row>
    <row r="186" s="6" customFormat="1" ht="12" spans="1:17">
      <c r="A186" s="21">
        <v>181</v>
      </c>
      <c r="B186" s="90"/>
      <c r="C186" s="91"/>
      <c r="D186" s="91"/>
      <c r="E186" s="92" t="s">
        <v>69</v>
      </c>
      <c r="F186" s="93" t="s">
        <v>802</v>
      </c>
      <c r="G186" s="94" t="s">
        <v>17</v>
      </c>
      <c r="H186" s="92">
        <v>38</v>
      </c>
      <c r="I186" s="93"/>
      <c r="J186" s="94">
        <f t="shared" si="2"/>
        <v>38</v>
      </c>
      <c r="K186" s="93"/>
      <c r="L186" s="95"/>
      <c r="M186" s="94"/>
      <c r="N186" s="93"/>
      <c r="O186" s="93" t="s">
        <v>803</v>
      </c>
      <c r="P186" s="94">
        <v>369.5</v>
      </c>
      <c r="Q186" s="98"/>
    </row>
    <row r="187" s="6" customFormat="1" ht="12" spans="1:17">
      <c r="A187" s="21">
        <v>182</v>
      </c>
      <c r="B187" s="90"/>
      <c r="C187" s="91"/>
      <c r="D187" s="91"/>
      <c r="E187" s="92" t="s">
        <v>69</v>
      </c>
      <c r="F187" s="93" t="s">
        <v>804</v>
      </c>
      <c r="G187" s="94" t="s">
        <v>17</v>
      </c>
      <c r="H187" s="92">
        <v>2</v>
      </c>
      <c r="I187" s="93"/>
      <c r="J187" s="94">
        <f t="shared" si="2"/>
        <v>2</v>
      </c>
      <c r="K187" s="93"/>
      <c r="L187" s="95"/>
      <c r="M187" s="94"/>
      <c r="N187" s="93"/>
      <c r="O187" s="93" t="s">
        <v>594</v>
      </c>
      <c r="P187" s="94" t="s">
        <v>805</v>
      </c>
      <c r="Q187" s="97"/>
    </row>
    <row r="188" s="6" customFormat="1" ht="12" spans="1:17">
      <c r="A188" s="21">
        <v>183</v>
      </c>
      <c r="B188" s="94" t="s">
        <v>480</v>
      </c>
      <c r="C188" s="94" t="s">
        <v>773</v>
      </c>
      <c r="D188" s="91" t="s">
        <v>806</v>
      </c>
      <c r="E188" s="92" t="s">
        <v>69</v>
      </c>
      <c r="F188" s="93" t="s">
        <v>807</v>
      </c>
      <c r="G188" s="94" t="s">
        <v>17</v>
      </c>
      <c r="H188" s="92">
        <v>85</v>
      </c>
      <c r="I188" s="93"/>
      <c r="J188" s="94">
        <f t="shared" si="2"/>
        <v>85</v>
      </c>
      <c r="K188" s="93"/>
      <c r="L188" s="99">
        <v>45636</v>
      </c>
      <c r="M188" s="96" t="s">
        <v>808</v>
      </c>
      <c r="N188" s="93"/>
      <c r="O188" s="93" t="s">
        <v>809</v>
      </c>
      <c r="P188" s="94" t="s">
        <v>810</v>
      </c>
      <c r="Q188" s="96" t="s">
        <v>811</v>
      </c>
    </row>
    <row r="189" s="6" customFormat="1" ht="12" spans="1:17">
      <c r="A189" s="21">
        <v>184</v>
      </c>
      <c r="B189" s="94"/>
      <c r="C189" s="94"/>
      <c r="D189" s="91"/>
      <c r="E189" s="92" t="s">
        <v>69</v>
      </c>
      <c r="F189" s="93" t="s">
        <v>812</v>
      </c>
      <c r="G189" s="94" t="s">
        <v>17</v>
      </c>
      <c r="H189" s="92">
        <v>21</v>
      </c>
      <c r="I189" s="93"/>
      <c r="J189" s="94">
        <f t="shared" si="2"/>
        <v>21</v>
      </c>
      <c r="K189" s="93"/>
      <c r="L189" s="100"/>
      <c r="M189" s="98"/>
      <c r="N189" s="93"/>
      <c r="O189" s="93" t="s">
        <v>813</v>
      </c>
      <c r="P189" s="96" t="s">
        <v>814</v>
      </c>
      <c r="Q189" s="98"/>
    </row>
    <row r="190" s="6" customFormat="1" ht="12" spans="1:17">
      <c r="A190" s="21">
        <v>185</v>
      </c>
      <c r="B190" s="94"/>
      <c r="C190" s="94"/>
      <c r="D190" s="91"/>
      <c r="E190" s="92" t="s">
        <v>69</v>
      </c>
      <c r="F190" s="93" t="s">
        <v>812</v>
      </c>
      <c r="G190" s="94" t="s">
        <v>17</v>
      </c>
      <c r="H190" s="92">
        <v>1</v>
      </c>
      <c r="I190" s="93"/>
      <c r="J190" s="94">
        <f t="shared" si="2"/>
        <v>1</v>
      </c>
      <c r="K190" s="93"/>
      <c r="L190" s="100"/>
      <c r="M190" s="98"/>
      <c r="N190" s="93"/>
      <c r="O190" s="93" t="s">
        <v>299</v>
      </c>
      <c r="P190" s="97"/>
      <c r="Q190" s="98"/>
    </row>
    <row r="191" s="6" customFormat="1" ht="12" spans="1:17">
      <c r="A191" s="21">
        <v>186</v>
      </c>
      <c r="B191" s="94"/>
      <c r="C191" s="94"/>
      <c r="D191" s="91"/>
      <c r="E191" s="92" t="s">
        <v>69</v>
      </c>
      <c r="F191" s="93" t="s">
        <v>815</v>
      </c>
      <c r="G191" s="94" t="s">
        <v>17</v>
      </c>
      <c r="H191" s="92">
        <v>2</v>
      </c>
      <c r="I191" s="93"/>
      <c r="J191" s="94">
        <f t="shared" si="2"/>
        <v>2</v>
      </c>
      <c r="K191" s="93"/>
      <c r="L191" s="100"/>
      <c r="M191" s="98"/>
      <c r="N191" s="93"/>
      <c r="O191" s="93" t="s">
        <v>594</v>
      </c>
      <c r="P191" s="94" t="s">
        <v>816</v>
      </c>
      <c r="Q191" s="98"/>
    </row>
    <row r="192" s="6" customFormat="1" ht="12" spans="1:17">
      <c r="A192" s="21">
        <v>187</v>
      </c>
      <c r="B192" s="94"/>
      <c r="C192" s="94"/>
      <c r="D192" s="91"/>
      <c r="E192" s="92" t="s">
        <v>69</v>
      </c>
      <c r="F192" s="93" t="s">
        <v>817</v>
      </c>
      <c r="G192" s="94" t="s">
        <v>17</v>
      </c>
      <c r="H192" s="92">
        <v>3</v>
      </c>
      <c r="I192" s="93"/>
      <c r="J192" s="94">
        <f t="shared" si="2"/>
        <v>3</v>
      </c>
      <c r="K192" s="93"/>
      <c r="L192" s="101"/>
      <c r="M192" s="97"/>
      <c r="N192" s="93"/>
      <c r="O192" s="93" t="s">
        <v>330</v>
      </c>
      <c r="P192" s="94" t="s">
        <v>818</v>
      </c>
      <c r="Q192" s="97"/>
    </row>
    <row r="193" s="6" customFormat="1" ht="12" spans="1:17">
      <c r="A193" s="21">
        <v>188</v>
      </c>
      <c r="B193" s="94" t="s">
        <v>819</v>
      </c>
      <c r="C193" s="102" t="s">
        <v>820</v>
      </c>
      <c r="D193" s="91" t="s">
        <v>821</v>
      </c>
      <c r="E193" s="92" t="s">
        <v>69</v>
      </c>
      <c r="F193" s="93" t="s">
        <v>413</v>
      </c>
      <c r="G193" s="94" t="s">
        <v>17</v>
      </c>
      <c r="H193" s="92">
        <v>86</v>
      </c>
      <c r="I193" s="93"/>
      <c r="J193" s="94">
        <f t="shared" si="2"/>
        <v>86</v>
      </c>
      <c r="K193" s="93"/>
      <c r="L193" s="99">
        <v>45636</v>
      </c>
      <c r="M193" s="96" t="s">
        <v>822</v>
      </c>
      <c r="N193" s="93"/>
      <c r="O193" s="93" t="s">
        <v>823</v>
      </c>
      <c r="P193" s="94" t="s">
        <v>824</v>
      </c>
      <c r="Q193" s="96" t="s">
        <v>825</v>
      </c>
    </row>
    <row r="194" s="6" customFormat="1" ht="24" spans="1:17">
      <c r="A194" s="21">
        <v>189</v>
      </c>
      <c r="B194" s="94"/>
      <c r="C194" s="103"/>
      <c r="D194" s="91"/>
      <c r="E194" s="92" t="s">
        <v>69</v>
      </c>
      <c r="F194" s="93" t="s">
        <v>826</v>
      </c>
      <c r="G194" s="94" t="s">
        <v>17</v>
      </c>
      <c r="H194" s="94">
        <v>91</v>
      </c>
      <c r="I194" s="93"/>
      <c r="J194" s="94">
        <f t="shared" si="2"/>
        <v>91</v>
      </c>
      <c r="K194" s="93"/>
      <c r="L194" s="100"/>
      <c r="M194" s="98"/>
      <c r="N194" s="93"/>
      <c r="O194" s="104" t="s">
        <v>827</v>
      </c>
      <c r="P194" s="94" t="s">
        <v>828</v>
      </c>
      <c r="Q194" s="98"/>
    </row>
    <row r="195" s="6" customFormat="1" ht="12" spans="1:17">
      <c r="A195" s="21">
        <v>190</v>
      </c>
      <c r="B195" s="94"/>
      <c r="C195" s="103"/>
      <c r="D195" s="91"/>
      <c r="E195" s="92" t="s">
        <v>69</v>
      </c>
      <c r="F195" s="93" t="s">
        <v>829</v>
      </c>
      <c r="G195" s="94" t="s">
        <v>17</v>
      </c>
      <c r="H195" s="92">
        <v>2</v>
      </c>
      <c r="I195" s="93"/>
      <c r="J195" s="94">
        <f t="shared" si="2"/>
        <v>2</v>
      </c>
      <c r="K195" s="93"/>
      <c r="L195" s="100"/>
      <c r="M195" s="98"/>
      <c r="N195" s="93"/>
      <c r="O195" s="93" t="s">
        <v>594</v>
      </c>
      <c r="P195" s="94" t="s">
        <v>830</v>
      </c>
      <c r="Q195" s="98"/>
    </row>
    <row r="196" s="6" customFormat="1" ht="12" spans="1:17">
      <c r="A196" s="21">
        <v>191</v>
      </c>
      <c r="B196" s="94"/>
      <c r="C196" s="103"/>
      <c r="D196" s="91"/>
      <c r="E196" s="92" t="s">
        <v>69</v>
      </c>
      <c r="F196" s="93" t="s">
        <v>437</v>
      </c>
      <c r="G196" s="94" t="s">
        <v>17</v>
      </c>
      <c r="H196" s="92">
        <v>4</v>
      </c>
      <c r="I196" s="93"/>
      <c r="J196" s="94">
        <f t="shared" si="2"/>
        <v>4</v>
      </c>
      <c r="K196" s="93"/>
      <c r="L196" s="100"/>
      <c r="M196" s="98"/>
      <c r="N196" s="93"/>
      <c r="O196" s="93" t="s">
        <v>333</v>
      </c>
      <c r="P196" s="94" t="s">
        <v>831</v>
      </c>
      <c r="Q196" s="98"/>
    </row>
    <row r="197" s="6" customFormat="1" ht="12" spans="1:17">
      <c r="A197" s="21">
        <v>192</v>
      </c>
      <c r="B197" s="94"/>
      <c r="C197" s="105"/>
      <c r="D197" s="91"/>
      <c r="E197" s="92" t="s">
        <v>69</v>
      </c>
      <c r="F197" s="93" t="s">
        <v>815</v>
      </c>
      <c r="G197" s="94" t="s">
        <v>17</v>
      </c>
      <c r="H197" s="92">
        <v>1</v>
      </c>
      <c r="I197" s="93"/>
      <c r="J197" s="94">
        <f t="shared" si="2"/>
        <v>1</v>
      </c>
      <c r="K197" s="93"/>
      <c r="L197" s="101"/>
      <c r="M197" s="97"/>
      <c r="N197" s="93"/>
      <c r="O197" s="93" t="s">
        <v>299</v>
      </c>
      <c r="P197" s="94" t="s">
        <v>832</v>
      </c>
      <c r="Q197" s="97"/>
    </row>
    <row r="198" s="6" customFormat="1" customHeight="1" spans="1:17">
      <c r="A198" s="21">
        <v>193</v>
      </c>
      <c r="B198" s="94" t="s">
        <v>661</v>
      </c>
      <c r="C198" s="106" t="s">
        <v>833</v>
      </c>
      <c r="D198" s="102" t="s">
        <v>834</v>
      </c>
      <c r="E198" s="92" t="s">
        <v>34</v>
      </c>
      <c r="F198" s="93" t="s">
        <v>835</v>
      </c>
      <c r="G198" s="94" t="s">
        <v>17</v>
      </c>
      <c r="H198" s="92">
        <v>300</v>
      </c>
      <c r="I198" s="93"/>
      <c r="J198" s="94">
        <f>SUM(H198,-I198)</f>
        <v>300</v>
      </c>
      <c r="K198" s="93"/>
      <c r="L198" s="99">
        <v>45646</v>
      </c>
      <c r="M198" s="96" t="s">
        <v>836</v>
      </c>
      <c r="N198" s="93"/>
      <c r="O198" s="93" t="s">
        <v>837</v>
      </c>
      <c r="P198" s="94" t="s">
        <v>838</v>
      </c>
      <c r="Q198" s="96" t="s">
        <v>839</v>
      </c>
    </row>
    <row r="199" s="6" customFormat="1" ht="12" spans="1:17">
      <c r="A199" s="21">
        <v>194</v>
      </c>
      <c r="B199" s="94"/>
      <c r="C199" s="107"/>
      <c r="D199" s="105"/>
      <c r="E199" s="92" t="s">
        <v>840</v>
      </c>
      <c r="F199" s="93" t="s">
        <v>41</v>
      </c>
      <c r="G199" s="94" t="s">
        <v>841</v>
      </c>
      <c r="H199" s="92">
        <v>90</v>
      </c>
      <c r="I199" s="93"/>
      <c r="J199" s="94">
        <f>SUM(H199,-I199)</f>
        <v>90</v>
      </c>
      <c r="K199" s="93"/>
      <c r="L199" s="97"/>
      <c r="M199" s="97"/>
      <c r="N199" s="93"/>
      <c r="O199" s="93"/>
      <c r="P199" s="94" t="s">
        <v>842</v>
      </c>
      <c r="Q199" s="97"/>
    </row>
    <row r="200" s="6" customFormat="1" customHeight="1" spans="1:17">
      <c r="A200" s="21">
        <v>195</v>
      </c>
      <c r="B200" s="94" t="s">
        <v>661</v>
      </c>
      <c r="C200" s="106" t="s">
        <v>833</v>
      </c>
      <c r="D200" s="102" t="s">
        <v>843</v>
      </c>
      <c r="E200" s="92" t="s">
        <v>34</v>
      </c>
      <c r="F200" s="93" t="s">
        <v>835</v>
      </c>
      <c r="G200" s="94" t="s">
        <v>17</v>
      </c>
      <c r="H200" s="92">
        <v>300</v>
      </c>
      <c r="I200" s="93"/>
      <c r="J200" s="94">
        <f>SUM(H200,-I200)</f>
        <v>300</v>
      </c>
      <c r="K200" s="93"/>
      <c r="L200" s="99">
        <v>45649</v>
      </c>
      <c r="M200" s="96" t="s">
        <v>844</v>
      </c>
      <c r="N200" s="93"/>
      <c r="O200" s="93" t="s">
        <v>845</v>
      </c>
      <c r="P200" s="94" t="s">
        <v>846</v>
      </c>
      <c r="Q200" s="96" t="s">
        <v>839</v>
      </c>
    </row>
    <row r="201" s="6" customFormat="1" ht="12" spans="1:17">
      <c r="A201" s="21">
        <v>196</v>
      </c>
      <c r="B201" s="94"/>
      <c r="C201" s="107"/>
      <c r="D201" s="105"/>
      <c r="E201" s="92" t="s">
        <v>840</v>
      </c>
      <c r="F201" s="93" t="s">
        <v>41</v>
      </c>
      <c r="G201" s="94" t="s">
        <v>841</v>
      </c>
      <c r="H201" s="92">
        <v>90</v>
      </c>
      <c r="I201" s="93"/>
      <c r="J201" s="94">
        <f>SUM(H201,-I201)</f>
        <v>90</v>
      </c>
      <c r="K201" s="93"/>
      <c r="L201" s="97"/>
      <c r="M201" s="97"/>
      <c r="N201" s="93"/>
      <c r="O201" s="93"/>
      <c r="P201" s="94" t="s">
        <v>847</v>
      </c>
      <c r="Q201" s="97"/>
    </row>
    <row r="202" s="6" customFormat="1" ht="12" spans="1:17">
      <c r="E202" s="108"/>
      <c r="H202" s="108"/>
      <c r="J202" s="109"/>
      <c r="P202" s="109"/>
    </row>
    <row r="203" s="6" customFormat="1" ht="12" spans="1:17">
      <c r="E203" s="108"/>
      <c r="H203" s="108"/>
      <c r="J203" s="109"/>
      <c r="P203" s="109"/>
    </row>
    <row r="204" s="6" customFormat="1" ht="12" spans="1:17">
      <c r="E204" s="108"/>
      <c r="H204" s="108"/>
      <c r="J204" s="109"/>
      <c r="P204" s="109"/>
    </row>
    <row r="205" s="6" customFormat="1" ht="12" spans="1:17">
      <c r="E205" s="108"/>
      <c r="H205" s="108"/>
      <c r="J205" s="109"/>
      <c r="P205" s="109"/>
    </row>
    <row r="206" s="6" customFormat="1" ht="12" spans="1:17">
      <c r="E206" s="108"/>
      <c r="H206" s="108"/>
      <c r="J206" s="109"/>
      <c r="P206" s="109"/>
    </row>
    <row r="207" s="6" customFormat="1" ht="12" spans="1:17">
      <c r="E207" s="108"/>
      <c r="H207" s="108"/>
      <c r="J207" s="109"/>
      <c r="P207" s="109"/>
    </row>
    <row r="208" s="6" customFormat="1" ht="12" spans="1:17">
      <c r="E208" s="108"/>
      <c r="H208" s="108"/>
      <c r="J208" s="109"/>
      <c r="P208" s="109"/>
    </row>
    <row r="209" s="6" customFormat="1" ht="12" spans="5:16">
      <c r="E209" s="108"/>
      <c r="H209" s="108"/>
      <c r="J209" s="109"/>
      <c r="P209" s="109"/>
    </row>
    <row r="210" s="6" customFormat="1" ht="12" spans="5:16">
      <c r="E210" s="108"/>
      <c r="H210" s="108"/>
      <c r="J210" s="109"/>
      <c r="P210" s="109"/>
    </row>
    <row r="211" s="6" customFormat="1" ht="12" spans="5:16">
      <c r="E211" s="108"/>
      <c r="H211" s="108"/>
      <c r="J211" s="109"/>
      <c r="P211" s="109"/>
    </row>
    <row r="212" s="6" customFormat="1" ht="12" spans="5:16">
      <c r="E212" s="108"/>
      <c r="H212" s="108"/>
      <c r="J212" s="109"/>
      <c r="P212" s="109"/>
    </row>
    <row r="213" s="6" customFormat="1" ht="12" spans="5:16">
      <c r="E213" s="108"/>
      <c r="H213" s="108"/>
      <c r="J213" s="109"/>
      <c r="P213" s="109"/>
    </row>
    <row r="214" s="6" customFormat="1" ht="12" spans="5:16">
      <c r="E214" s="108"/>
      <c r="H214" s="108"/>
      <c r="J214" s="109"/>
      <c r="P214" s="109"/>
    </row>
    <row r="215" s="6" customFormat="1" ht="12" spans="5:16">
      <c r="E215" s="108"/>
      <c r="H215" s="108"/>
      <c r="J215" s="109"/>
      <c r="P215" s="109"/>
    </row>
    <row r="216" s="6" customFormat="1" ht="12" spans="5:16">
      <c r="E216" s="108"/>
      <c r="H216" s="108"/>
      <c r="J216" s="109"/>
      <c r="P216" s="109"/>
    </row>
    <row r="217" s="6" customFormat="1" ht="12" spans="5:16">
      <c r="E217" s="108"/>
      <c r="H217" s="108"/>
      <c r="J217" s="109"/>
      <c r="P217" s="109"/>
    </row>
    <row r="218" s="6" customFormat="1" ht="12" spans="5:16">
      <c r="E218" s="108"/>
      <c r="H218" s="108"/>
      <c r="J218" s="109"/>
      <c r="P218" s="109"/>
    </row>
    <row r="219" s="6" customFormat="1" ht="12" spans="5:16">
      <c r="E219" s="108"/>
      <c r="H219" s="108"/>
      <c r="J219" s="109"/>
      <c r="P219" s="109"/>
    </row>
    <row r="220" s="6" customFormat="1" ht="12" spans="5:16">
      <c r="E220" s="108"/>
      <c r="H220" s="108"/>
      <c r="J220" s="109"/>
      <c r="P220" s="109"/>
    </row>
    <row r="221" s="6" customFormat="1" ht="12" spans="5:16">
      <c r="E221" s="108"/>
      <c r="H221" s="108"/>
      <c r="J221" s="109"/>
      <c r="P221" s="109"/>
    </row>
    <row r="222" s="6" customFormat="1" ht="12" spans="5:16">
      <c r="E222" s="108"/>
      <c r="H222" s="108"/>
      <c r="J222" s="109"/>
      <c r="P222" s="109"/>
    </row>
    <row r="223" s="6" customFormat="1" ht="12" spans="5:16">
      <c r="E223" s="108"/>
      <c r="H223" s="108"/>
      <c r="J223" s="109"/>
      <c r="P223" s="109"/>
    </row>
    <row r="224" s="6" customFormat="1" ht="12" spans="5:16">
      <c r="E224" s="108"/>
      <c r="H224" s="108"/>
      <c r="J224" s="109"/>
      <c r="P224" s="109"/>
    </row>
    <row r="225" s="6" customFormat="1" ht="12" spans="5:16">
      <c r="E225" s="108"/>
      <c r="H225" s="108"/>
      <c r="J225" s="109"/>
      <c r="P225" s="109"/>
    </row>
    <row r="226" s="6" customFormat="1" ht="12" spans="5:16">
      <c r="E226" s="108"/>
      <c r="H226" s="108"/>
      <c r="J226" s="109"/>
      <c r="P226" s="109"/>
    </row>
    <row r="227" s="6" customFormat="1" ht="12" spans="5:16">
      <c r="E227" s="108"/>
      <c r="H227" s="108"/>
      <c r="J227" s="109"/>
      <c r="P227" s="109"/>
    </row>
    <row r="228" s="6" customFormat="1" ht="12" spans="5:16">
      <c r="E228" s="108"/>
      <c r="H228" s="108"/>
      <c r="J228" s="109"/>
      <c r="P228" s="109"/>
    </row>
    <row r="229" s="6" customFormat="1" ht="12" spans="5:16">
      <c r="E229" s="108"/>
      <c r="H229" s="108"/>
      <c r="J229" s="109"/>
      <c r="P229" s="109"/>
    </row>
    <row r="230" s="6" customFormat="1" ht="12" spans="5:16">
      <c r="E230" s="108"/>
      <c r="H230" s="108"/>
      <c r="J230" s="109"/>
      <c r="P230" s="109"/>
    </row>
    <row r="231" s="6" customFormat="1" ht="12" spans="5:16">
      <c r="E231" s="108"/>
      <c r="H231" s="108"/>
      <c r="J231" s="109"/>
      <c r="P231" s="109"/>
    </row>
    <row r="232" s="6" customFormat="1" ht="12" spans="5:16">
      <c r="E232" s="108"/>
      <c r="H232" s="108"/>
      <c r="J232" s="109"/>
      <c r="P232" s="109"/>
    </row>
    <row r="233" s="6" customFormat="1" ht="12" spans="5:16">
      <c r="E233" s="108"/>
      <c r="H233" s="108"/>
      <c r="J233" s="109"/>
      <c r="P233" s="109"/>
    </row>
    <row r="234" s="6" customFormat="1" ht="12" spans="5:16">
      <c r="E234" s="108"/>
      <c r="H234" s="108"/>
      <c r="J234" s="109"/>
      <c r="P234" s="109"/>
    </row>
    <row r="235" s="6" customFormat="1" ht="12" spans="5:16">
      <c r="E235" s="108"/>
      <c r="H235" s="108"/>
      <c r="J235" s="109"/>
      <c r="P235" s="109"/>
    </row>
    <row r="236" s="6" customFormat="1" ht="12" spans="5:16">
      <c r="E236" s="108"/>
      <c r="H236" s="108"/>
      <c r="J236" s="109"/>
      <c r="P236" s="109"/>
    </row>
    <row r="237" s="6" customFormat="1" ht="12" spans="5:16">
      <c r="E237" s="108"/>
      <c r="H237" s="108"/>
      <c r="J237" s="109"/>
      <c r="P237" s="109"/>
    </row>
    <row r="238" s="6" customFormat="1" ht="12" spans="5:16">
      <c r="E238" s="108"/>
      <c r="H238" s="108"/>
      <c r="J238" s="109"/>
      <c r="P238" s="109"/>
    </row>
    <row r="239" s="6" customFormat="1" ht="12" spans="5:16">
      <c r="E239" s="108"/>
      <c r="H239" s="108"/>
      <c r="J239" s="109"/>
      <c r="P239" s="109"/>
    </row>
    <row r="240" s="6" customFormat="1" ht="12" spans="5:16">
      <c r="E240" s="108"/>
      <c r="H240" s="108"/>
      <c r="J240" s="109"/>
      <c r="P240" s="109"/>
    </row>
    <row r="241" s="6" customFormat="1" ht="12" spans="5:16">
      <c r="E241" s="108"/>
      <c r="H241" s="108"/>
      <c r="J241" s="109"/>
      <c r="P241" s="109"/>
    </row>
    <row r="242" s="6" customFormat="1" ht="12" spans="5:16">
      <c r="E242" s="108"/>
      <c r="H242" s="108"/>
      <c r="J242" s="109"/>
      <c r="P242" s="109"/>
    </row>
    <row r="243" s="6" customFormat="1" ht="12" spans="5:16">
      <c r="E243" s="108"/>
      <c r="H243" s="108"/>
      <c r="J243" s="109"/>
      <c r="P243" s="109"/>
    </row>
    <row r="244" s="6" customFormat="1" ht="12" spans="5:16">
      <c r="E244" s="108"/>
      <c r="H244" s="108"/>
      <c r="J244" s="109"/>
      <c r="P244" s="109"/>
    </row>
    <row r="245" s="6" customFormat="1" ht="12" spans="5:16">
      <c r="E245" s="108"/>
      <c r="H245" s="108"/>
      <c r="J245" s="109"/>
      <c r="P245" s="109"/>
    </row>
    <row r="246" s="6" customFormat="1" ht="12" spans="5:16">
      <c r="E246" s="108"/>
      <c r="H246" s="108"/>
      <c r="J246" s="109"/>
      <c r="P246" s="109"/>
    </row>
    <row r="247" s="6" customFormat="1" ht="12" spans="5:16">
      <c r="E247" s="108"/>
      <c r="H247" s="108"/>
      <c r="J247" s="109"/>
      <c r="P247" s="109"/>
    </row>
    <row r="248" s="6" customFormat="1" ht="12" spans="5:16">
      <c r="E248" s="108"/>
      <c r="H248" s="108"/>
      <c r="J248" s="109"/>
      <c r="P248" s="109"/>
    </row>
    <row r="249" s="6" customFormat="1" ht="12" spans="5:16">
      <c r="E249" s="108"/>
      <c r="H249" s="108"/>
      <c r="J249" s="109"/>
      <c r="P249" s="109"/>
    </row>
    <row r="250" s="6" customFormat="1" ht="12" spans="5:16">
      <c r="E250" s="108"/>
      <c r="H250" s="108"/>
      <c r="J250" s="109"/>
      <c r="P250" s="109"/>
    </row>
    <row r="251" s="6" customFormat="1" ht="12" spans="5:16">
      <c r="E251" s="108"/>
      <c r="H251" s="108"/>
      <c r="J251" s="109"/>
      <c r="P251" s="109"/>
    </row>
    <row r="252" s="6" customFormat="1" ht="12" spans="5:16">
      <c r="E252" s="108"/>
      <c r="H252" s="108"/>
      <c r="J252" s="109"/>
      <c r="P252" s="109"/>
    </row>
    <row r="253" s="6" customFormat="1" ht="12" spans="5:16">
      <c r="E253" s="108"/>
      <c r="H253" s="108"/>
      <c r="J253" s="109"/>
      <c r="P253" s="109"/>
    </row>
    <row r="254" s="6" customFormat="1" ht="12" spans="5:16">
      <c r="E254" s="108"/>
      <c r="H254" s="108"/>
      <c r="J254" s="109"/>
      <c r="P254" s="109"/>
    </row>
    <row r="255" s="6" customFormat="1" ht="12" spans="5:16">
      <c r="E255" s="108"/>
      <c r="H255" s="108"/>
      <c r="J255" s="109"/>
      <c r="P255" s="109"/>
    </row>
    <row r="256" s="6" customFormat="1" ht="12" spans="5:16">
      <c r="E256" s="108"/>
      <c r="H256" s="108"/>
      <c r="J256" s="109"/>
      <c r="P256" s="109"/>
    </row>
    <row r="257" s="6" customFormat="1" ht="12" spans="5:16">
      <c r="E257" s="108"/>
      <c r="H257" s="108"/>
      <c r="J257" s="109"/>
      <c r="P257" s="109"/>
    </row>
    <row r="258" s="6" customFormat="1" ht="12" spans="5:16">
      <c r="E258" s="108"/>
      <c r="H258" s="108"/>
      <c r="J258" s="109"/>
      <c r="P258" s="109"/>
    </row>
    <row r="259" s="6" customFormat="1" ht="12" spans="5:16">
      <c r="E259" s="108"/>
      <c r="H259" s="108"/>
      <c r="J259" s="109"/>
      <c r="P259" s="109"/>
    </row>
    <row r="260" s="6" customFormat="1" ht="12" spans="5:16">
      <c r="E260" s="108"/>
      <c r="H260" s="108"/>
      <c r="J260" s="109"/>
      <c r="P260" s="109"/>
    </row>
    <row r="261" s="6" customFormat="1" ht="12" spans="5:16">
      <c r="E261" s="108"/>
      <c r="H261" s="108"/>
      <c r="J261" s="109"/>
      <c r="P261" s="109"/>
    </row>
    <row r="262" s="6" customFormat="1" ht="12" spans="5:16">
      <c r="E262" s="108"/>
      <c r="H262" s="108"/>
      <c r="J262" s="109"/>
      <c r="P262" s="109"/>
    </row>
    <row r="263" s="6" customFormat="1" ht="12" spans="5:16">
      <c r="E263" s="108"/>
      <c r="H263" s="108"/>
      <c r="J263" s="109"/>
      <c r="P263" s="109"/>
    </row>
    <row r="264" s="6" customFormat="1" ht="12" spans="5:16">
      <c r="E264" s="108"/>
      <c r="H264" s="108"/>
      <c r="J264" s="109"/>
      <c r="P264" s="109"/>
    </row>
    <row r="265" s="6" customFormat="1" ht="12" spans="5:16">
      <c r="E265" s="108"/>
      <c r="H265" s="108"/>
      <c r="J265" s="109"/>
      <c r="P265" s="109"/>
    </row>
    <row r="266" s="6" customFormat="1" ht="12" spans="5:16">
      <c r="E266" s="108"/>
      <c r="H266" s="108"/>
      <c r="J266" s="109"/>
      <c r="P266" s="109"/>
    </row>
    <row r="267" s="6" customFormat="1" ht="12" spans="5:16">
      <c r="E267" s="108"/>
      <c r="H267" s="108"/>
      <c r="J267" s="109"/>
      <c r="P267" s="109"/>
    </row>
    <row r="268" s="6" customFormat="1" ht="12" spans="5:16">
      <c r="E268" s="108"/>
      <c r="H268" s="108"/>
      <c r="J268" s="109"/>
      <c r="P268" s="109"/>
    </row>
    <row r="269" s="6" customFormat="1" ht="12" spans="5:16">
      <c r="E269" s="108"/>
      <c r="H269" s="108"/>
      <c r="J269" s="109"/>
      <c r="P269" s="109"/>
    </row>
    <row r="270" s="6" customFormat="1" ht="12" spans="5:16">
      <c r="E270" s="108"/>
      <c r="H270" s="108"/>
      <c r="J270" s="109"/>
      <c r="P270" s="109"/>
    </row>
    <row r="271" s="6" customFormat="1" ht="12" spans="5:16">
      <c r="E271" s="108"/>
      <c r="H271" s="108"/>
      <c r="J271" s="109"/>
      <c r="P271" s="109"/>
    </row>
    <row r="272" s="6" customFormat="1" ht="12" spans="5:16">
      <c r="E272" s="108"/>
      <c r="H272" s="108"/>
      <c r="J272" s="109"/>
      <c r="P272" s="109"/>
    </row>
    <row r="273" s="6" customFormat="1" ht="12" spans="5:16">
      <c r="E273" s="108"/>
      <c r="H273" s="108"/>
      <c r="J273" s="109"/>
      <c r="P273" s="109"/>
    </row>
    <row r="274" s="6" customFormat="1" ht="12" spans="5:16">
      <c r="E274" s="108"/>
      <c r="H274" s="108"/>
      <c r="J274" s="109"/>
      <c r="P274" s="109"/>
    </row>
    <row r="275" s="6" customFormat="1" ht="12" spans="5:16">
      <c r="E275" s="108"/>
      <c r="H275" s="108"/>
      <c r="J275" s="109"/>
      <c r="P275" s="109"/>
    </row>
    <row r="276" s="6" customFormat="1" ht="12" spans="5:16">
      <c r="E276" s="108"/>
      <c r="H276" s="108"/>
      <c r="J276" s="109"/>
      <c r="P276" s="109"/>
    </row>
    <row r="277" s="6" customFormat="1" ht="12" spans="5:16">
      <c r="E277" s="108"/>
      <c r="H277" s="108"/>
      <c r="J277" s="109"/>
      <c r="P277" s="109"/>
    </row>
    <row r="278" s="6" customFormat="1" ht="12" spans="5:16">
      <c r="E278" s="108"/>
      <c r="H278" s="108"/>
      <c r="J278" s="109"/>
      <c r="P278" s="109"/>
    </row>
    <row r="279" s="6" customFormat="1" ht="12" spans="5:16">
      <c r="E279" s="108"/>
      <c r="H279" s="108"/>
      <c r="J279" s="109"/>
      <c r="P279" s="109"/>
    </row>
    <row r="280" s="6" customFormat="1" ht="12" spans="5:16">
      <c r="E280" s="108"/>
      <c r="H280" s="108"/>
      <c r="J280" s="109"/>
      <c r="P280" s="109"/>
    </row>
    <row r="281" s="6" customFormat="1" ht="12" spans="5:16">
      <c r="E281" s="108"/>
      <c r="H281" s="108"/>
      <c r="J281" s="109"/>
      <c r="P281" s="109"/>
    </row>
    <row r="282" s="6" customFormat="1" ht="12" spans="5:16">
      <c r="E282" s="108"/>
      <c r="H282" s="108"/>
      <c r="J282" s="109"/>
      <c r="P282" s="109"/>
    </row>
    <row r="283" s="6" customFormat="1" ht="12" spans="5:16">
      <c r="E283" s="108"/>
      <c r="H283" s="108"/>
      <c r="J283" s="109"/>
      <c r="P283" s="109"/>
    </row>
    <row r="284" s="6" customFormat="1" ht="12" spans="5:16">
      <c r="E284" s="108"/>
      <c r="H284" s="108"/>
      <c r="J284" s="109"/>
      <c r="P284" s="109"/>
    </row>
    <row r="285" s="6" customFormat="1" ht="12" spans="5:16">
      <c r="E285" s="108"/>
      <c r="H285" s="108"/>
      <c r="J285" s="109"/>
      <c r="P285" s="109"/>
    </row>
    <row r="286" s="6" customFormat="1" ht="12" spans="5:16">
      <c r="E286" s="108"/>
      <c r="H286" s="108"/>
      <c r="J286" s="109"/>
      <c r="P286" s="109"/>
    </row>
    <row r="287" s="6" customFormat="1" ht="12" spans="5:16">
      <c r="E287" s="108"/>
      <c r="H287" s="108"/>
      <c r="J287" s="109"/>
      <c r="P287" s="109"/>
    </row>
    <row r="288" s="6" customFormat="1" ht="12" spans="5:16">
      <c r="E288" s="108"/>
      <c r="H288" s="108"/>
      <c r="J288" s="109"/>
      <c r="P288" s="109"/>
    </row>
    <row r="289" s="6" customFormat="1" ht="12" spans="5:16">
      <c r="E289" s="108"/>
      <c r="H289" s="108"/>
      <c r="J289" s="109"/>
      <c r="P289" s="109"/>
    </row>
    <row r="290" s="6" customFormat="1" ht="12" spans="5:16">
      <c r="E290" s="108"/>
      <c r="H290" s="108"/>
      <c r="J290" s="109"/>
      <c r="P290" s="109"/>
    </row>
    <row r="291" s="6" customFormat="1" ht="12" spans="5:16">
      <c r="E291" s="108"/>
      <c r="H291" s="108"/>
      <c r="J291" s="109"/>
      <c r="P291" s="109"/>
    </row>
    <row r="292" s="6" customFormat="1" ht="12" spans="5:16">
      <c r="E292" s="108"/>
      <c r="H292" s="108"/>
      <c r="J292" s="109"/>
      <c r="P292" s="109"/>
    </row>
    <row r="293" s="6" customFormat="1" ht="12" spans="5:16">
      <c r="E293" s="108"/>
      <c r="H293" s="108"/>
      <c r="J293" s="109"/>
      <c r="P293" s="109"/>
    </row>
    <row r="294" s="6" customFormat="1" ht="12" spans="5:16">
      <c r="E294" s="108"/>
      <c r="H294" s="108"/>
      <c r="J294" s="109"/>
      <c r="P294" s="109"/>
    </row>
    <row r="295" s="6" customFormat="1" ht="12" spans="5:16">
      <c r="E295" s="108"/>
      <c r="H295" s="108"/>
      <c r="J295" s="109"/>
      <c r="P295" s="109"/>
    </row>
    <row r="296" s="6" customFormat="1" ht="12" spans="5:16">
      <c r="E296" s="108"/>
      <c r="H296" s="108"/>
      <c r="J296" s="109"/>
      <c r="P296" s="109"/>
    </row>
    <row r="297" s="6" customFormat="1" ht="12" spans="5:16">
      <c r="E297" s="108"/>
      <c r="H297" s="108"/>
      <c r="J297" s="109"/>
      <c r="P297" s="109"/>
    </row>
    <row r="298" s="6" customFormat="1" ht="12" spans="5:16">
      <c r="E298" s="108"/>
      <c r="H298" s="108"/>
      <c r="J298" s="109"/>
      <c r="P298" s="109"/>
    </row>
    <row r="299" s="6" customFormat="1" ht="12" spans="5:16">
      <c r="E299" s="108"/>
      <c r="H299" s="108"/>
      <c r="J299" s="109"/>
      <c r="P299" s="109"/>
    </row>
    <row r="300" s="6" customFormat="1" ht="12" spans="5:16">
      <c r="E300" s="108"/>
      <c r="H300" s="108"/>
      <c r="J300" s="109"/>
      <c r="P300" s="109"/>
    </row>
    <row r="301" s="6" customFormat="1" ht="12" spans="5:16">
      <c r="E301" s="108"/>
      <c r="H301" s="108"/>
      <c r="J301" s="109"/>
      <c r="P301" s="109"/>
    </row>
    <row r="302" s="6" customFormat="1" ht="12" spans="5:16">
      <c r="E302" s="108"/>
      <c r="H302" s="108"/>
      <c r="J302" s="109"/>
      <c r="P302" s="109"/>
    </row>
    <row r="303" s="6" customFormat="1" ht="12" spans="5:16">
      <c r="E303" s="108"/>
      <c r="H303" s="108"/>
      <c r="J303" s="109"/>
      <c r="P303" s="109"/>
    </row>
    <row r="304" s="6" customFormat="1" ht="12" spans="5:16">
      <c r="E304" s="108"/>
      <c r="H304" s="108"/>
      <c r="J304" s="109"/>
      <c r="P304" s="109"/>
    </row>
    <row r="305" s="6" customFormat="1" ht="12" spans="5:16">
      <c r="E305" s="108"/>
      <c r="H305" s="108"/>
      <c r="J305" s="109"/>
      <c r="P305" s="109"/>
    </row>
    <row r="306" s="6" customFormat="1" ht="12" spans="5:16">
      <c r="E306" s="108"/>
      <c r="H306" s="108"/>
      <c r="J306" s="109"/>
      <c r="P306" s="109"/>
    </row>
    <row r="307" s="6" customFormat="1" ht="12" spans="5:16">
      <c r="E307" s="108"/>
      <c r="H307" s="108"/>
      <c r="J307" s="109"/>
      <c r="P307" s="109"/>
    </row>
    <row r="308" s="6" customFormat="1" ht="12" spans="5:16">
      <c r="E308" s="108"/>
      <c r="H308" s="108"/>
      <c r="J308" s="109"/>
      <c r="P308" s="109"/>
    </row>
    <row r="309" s="6" customFormat="1" ht="12" spans="5:16">
      <c r="E309" s="108"/>
      <c r="H309" s="108"/>
      <c r="J309" s="109"/>
      <c r="P309" s="109"/>
    </row>
    <row r="310" s="6" customFormat="1" ht="12" spans="5:16">
      <c r="E310" s="108"/>
      <c r="H310" s="108"/>
      <c r="J310" s="109"/>
      <c r="P310" s="109"/>
    </row>
    <row r="311" s="6" customFormat="1" ht="12" spans="5:16">
      <c r="E311" s="108"/>
      <c r="H311" s="108"/>
      <c r="J311" s="109"/>
      <c r="P311" s="109"/>
    </row>
    <row r="312" s="6" customFormat="1" ht="12" spans="5:16">
      <c r="E312" s="108"/>
      <c r="H312" s="108"/>
      <c r="J312" s="109"/>
      <c r="P312" s="109"/>
    </row>
    <row r="313" s="6" customFormat="1" ht="12" spans="5:16">
      <c r="E313" s="108"/>
      <c r="H313" s="108"/>
      <c r="J313" s="109"/>
      <c r="P313" s="109"/>
    </row>
    <row r="314" s="6" customFormat="1" ht="12" spans="5:16">
      <c r="E314" s="108"/>
      <c r="H314" s="108"/>
      <c r="J314" s="109"/>
      <c r="P314" s="109"/>
    </row>
    <row r="315" s="6" customFormat="1" ht="12" spans="5:16">
      <c r="E315" s="108"/>
      <c r="H315" s="108"/>
      <c r="J315" s="109"/>
      <c r="P315" s="109"/>
    </row>
    <row r="316" s="6" customFormat="1" ht="12" spans="5:16">
      <c r="E316" s="108"/>
      <c r="H316" s="108"/>
      <c r="J316" s="109"/>
      <c r="P316" s="109"/>
    </row>
    <row r="317" s="6" customFormat="1" ht="12" spans="5:16">
      <c r="E317" s="108"/>
      <c r="H317" s="108"/>
      <c r="J317" s="109"/>
      <c r="P317" s="109"/>
    </row>
    <row r="318" s="6" customFormat="1" ht="12" spans="5:16">
      <c r="E318" s="108"/>
      <c r="H318" s="108"/>
      <c r="J318" s="109"/>
      <c r="P318" s="109"/>
    </row>
    <row r="319" s="6" customFormat="1" ht="12" spans="5:16">
      <c r="E319" s="108"/>
      <c r="H319" s="108"/>
      <c r="J319" s="109"/>
      <c r="P319" s="109"/>
    </row>
    <row r="320" s="6" customFormat="1" ht="12" spans="5:16">
      <c r="E320" s="108"/>
      <c r="H320" s="108"/>
      <c r="J320" s="109"/>
      <c r="P320" s="109"/>
    </row>
    <row r="321" s="6" customFormat="1" ht="12" spans="5:16">
      <c r="E321" s="108"/>
      <c r="H321" s="108"/>
      <c r="J321" s="109"/>
      <c r="P321" s="109"/>
    </row>
    <row r="322" s="6" customFormat="1" ht="12" spans="5:16">
      <c r="E322" s="108"/>
      <c r="H322" s="108"/>
      <c r="J322" s="109"/>
      <c r="P322" s="109"/>
    </row>
    <row r="323" s="6" customFormat="1" ht="12" spans="5:16">
      <c r="E323" s="108"/>
      <c r="H323" s="108"/>
      <c r="J323" s="109"/>
      <c r="P323" s="109"/>
    </row>
    <row r="324" s="6" customFormat="1" ht="12" spans="5:16">
      <c r="E324" s="108"/>
      <c r="H324" s="108"/>
      <c r="J324" s="109"/>
      <c r="P324" s="109"/>
    </row>
    <row r="325" s="6" customFormat="1" ht="12" spans="5:16">
      <c r="E325" s="108"/>
      <c r="H325" s="108"/>
      <c r="J325" s="109"/>
      <c r="P325" s="109"/>
    </row>
    <row r="326" s="6" customFormat="1" ht="12" spans="5:16">
      <c r="E326" s="108"/>
      <c r="H326" s="108"/>
      <c r="J326" s="109"/>
      <c r="P326" s="109"/>
    </row>
    <row r="327" s="6" customFormat="1" ht="12" spans="5:16">
      <c r="E327" s="108"/>
      <c r="H327" s="108"/>
      <c r="J327" s="109"/>
      <c r="P327" s="109"/>
    </row>
    <row r="328" s="6" customFormat="1" ht="12" spans="5:16">
      <c r="E328" s="108"/>
      <c r="H328" s="108"/>
      <c r="J328" s="109"/>
      <c r="P328" s="109"/>
    </row>
    <row r="329" s="6" customFormat="1" ht="12" spans="5:16">
      <c r="E329" s="108"/>
      <c r="H329" s="108"/>
      <c r="J329" s="109"/>
      <c r="P329" s="109"/>
    </row>
    <row r="330" s="6" customFormat="1" ht="12" spans="5:16">
      <c r="E330" s="108"/>
      <c r="H330" s="108"/>
      <c r="J330" s="109"/>
      <c r="P330" s="109"/>
    </row>
    <row r="331" s="6" customFormat="1" ht="12" spans="5:16">
      <c r="E331" s="108"/>
      <c r="H331" s="108"/>
      <c r="J331" s="109"/>
      <c r="P331" s="109"/>
    </row>
    <row r="332" s="6" customFormat="1" ht="12" spans="5:16">
      <c r="E332" s="108"/>
      <c r="H332" s="108"/>
      <c r="J332" s="109"/>
      <c r="P332" s="109"/>
    </row>
    <row r="333" s="6" customFormat="1" ht="12" spans="5:16">
      <c r="E333" s="108"/>
      <c r="H333" s="108"/>
      <c r="J333" s="109"/>
      <c r="P333" s="109"/>
    </row>
    <row r="334" s="6" customFormat="1" ht="12" spans="5:16">
      <c r="E334" s="108"/>
      <c r="H334" s="108"/>
      <c r="J334" s="109"/>
      <c r="P334" s="109"/>
    </row>
    <row r="335" s="6" customFormat="1" ht="12" spans="5:16">
      <c r="E335" s="108"/>
      <c r="H335" s="108"/>
      <c r="J335" s="109"/>
      <c r="P335" s="109"/>
    </row>
    <row r="336" s="6" customFormat="1" ht="12" spans="5:16">
      <c r="E336" s="108"/>
      <c r="H336" s="108"/>
      <c r="J336" s="109"/>
      <c r="P336" s="109"/>
    </row>
    <row r="337" s="6" customFormat="1" ht="12" spans="5:16">
      <c r="E337" s="108"/>
      <c r="H337" s="108"/>
      <c r="J337" s="109"/>
      <c r="P337" s="109"/>
    </row>
    <row r="338" s="6" customFormat="1" ht="12" spans="5:16">
      <c r="E338" s="108"/>
      <c r="H338" s="108"/>
      <c r="J338" s="109"/>
      <c r="P338" s="109"/>
    </row>
    <row r="339" s="6" customFormat="1" ht="12" spans="5:16">
      <c r="E339" s="108"/>
      <c r="H339" s="108"/>
      <c r="J339" s="109"/>
      <c r="P339" s="109"/>
    </row>
    <row r="340" s="6" customFormat="1" ht="12" spans="5:16">
      <c r="E340" s="108"/>
      <c r="H340" s="108"/>
      <c r="J340" s="109"/>
      <c r="P340" s="109"/>
    </row>
    <row r="341" s="6" customFormat="1" ht="12" spans="5:16">
      <c r="E341" s="108"/>
      <c r="H341" s="108"/>
      <c r="J341" s="109"/>
      <c r="P341" s="109"/>
    </row>
    <row r="342" s="6" customFormat="1" ht="12" spans="5:16">
      <c r="E342" s="108"/>
      <c r="H342" s="108"/>
      <c r="J342" s="109"/>
      <c r="P342" s="109"/>
    </row>
    <row r="343" s="6" customFormat="1" ht="12" spans="5:16">
      <c r="E343" s="108"/>
      <c r="H343" s="108"/>
      <c r="J343" s="109"/>
      <c r="P343" s="109"/>
    </row>
    <row r="344" s="6" customFormat="1" ht="12" spans="5:16">
      <c r="E344" s="108"/>
      <c r="H344" s="108"/>
      <c r="J344" s="109"/>
      <c r="P344" s="109"/>
    </row>
    <row r="345" s="6" customFormat="1" ht="12" spans="5:16">
      <c r="E345" s="108"/>
      <c r="H345" s="108"/>
      <c r="J345" s="109"/>
      <c r="P345" s="109"/>
    </row>
    <row r="346" s="6" customFormat="1" ht="12" spans="5:16">
      <c r="E346" s="108"/>
      <c r="H346" s="108"/>
      <c r="J346" s="109"/>
      <c r="P346" s="109"/>
    </row>
    <row r="347" s="6" customFormat="1" ht="12" spans="5:16">
      <c r="E347" s="108"/>
      <c r="H347" s="108"/>
      <c r="J347" s="109"/>
      <c r="P347" s="109"/>
    </row>
    <row r="348" s="6" customFormat="1" ht="12" spans="5:16">
      <c r="E348" s="108"/>
      <c r="H348" s="108"/>
      <c r="J348" s="109"/>
      <c r="P348" s="109"/>
    </row>
    <row r="349" s="6" customFormat="1" ht="12" spans="5:16">
      <c r="E349" s="108"/>
      <c r="H349" s="108"/>
      <c r="J349" s="109"/>
      <c r="P349" s="109"/>
    </row>
    <row r="350" s="6" customFormat="1" ht="12" spans="5:16">
      <c r="E350" s="108"/>
      <c r="H350" s="108"/>
      <c r="J350" s="109"/>
      <c r="P350" s="109"/>
    </row>
    <row r="351" s="6" customFormat="1" ht="12" spans="5:16">
      <c r="E351" s="108"/>
      <c r="H351" s="108"/>
      <c r="J351" s="109"/>
      <c r="P351" s="109"/>
    </row>
    <row r="352" s="6" customFormat="1" ht="12" spans="5:16">
      <c r="E352" s="108"/>
      <c r="H352" s="108"/>
      <c r="J352" s="109"/>
      <c r="P352" s="109"/>
    </row>
    <row r="353" s="6" customFormat="1" ht="12" spans="5:16">
      <c r="E353" s="108"/>
      <c r="H353" s="108"/>
      <c r="J353" s="109"/>
      <c r="P353" s="109"/>
    </row>
    <row r="354" s="6" customFormat="1" ht="12" spans="5:16">
      <c r="E354" s="108"/>
      <c r="H354" s="108"/>
      <c r="J354" s="109"/>
      <c r="P354" s="109"/>
    </row>
    <row r="355" s="6" customFormat="1" ht="12" spans="5:16">
      <c r="E355" s="108"/>
      <c r="H355" s="108"/>
      <c r="J355" s="109"/>
      <c r="P355" s="109"/>
    </row>
    <row r="356" s="6" customFormat="1" ht="12" spans="5:16">
      <c r="E356" s="108"/>
      <c r="H356" s="108"/>
      <c r="J356" s="109"/>
      <c r="P356" s="109"/>
    </row>
    <row r="357" s="6" customFormat="1" ht="12" spans="5:16">
      <c r="E357" s="108"/>
      <c r="H357" s="108"/>
      <c r="J357" s="109"/>
      <c r="P357" s="109"/>
    </row>
    <row r="358" s="6" customFormat="1" ht="12" spans="5:16">
      <c r="E358" s="108"/>
      <c r="H358" s="108"/>
      <c r="J358" s="109"/>
      <c r="P358" s="109"/>
    </row>
    <row r="359" s="6" customFormat="1" ht="12" spans="5:16">
      <c r="E359" s="108"/>
      <c r="H359" s="108"/>
      <c r="J359" s="109"/>
      <c r="P359" s="109"/>
    </row>
    <row r="360" s="6" customFormat="1" ht="12" spans="5:16">
      <c r="E360" s="108"/>
      <c r="H360" s="108"/>
      <c r="J360" s="109"/>
      <c r="P360" s="109"/>
    </row>
    <row r="361" s="6" customFormat="1" ht="12" spans="5:16">
      <c r="E361" s="108"/>
      <c r="H361" s="108"/>
      <c r="J361" s="109"/>
      <c r="P361" s="109"/>
    </row>
    <row r="362" s="6" customFormat="1" ht="12" spans="5:16">
      <c r="E362" s="108"/>
      <c r="H362" s="108"/>
      <c r="J362" s="109"/>
      <c r="P362" s="109"/>
    </row>
    <row r="363" s="6" customFormat="1" ht="12" spans="5:16">
      <c r="E363" s="108"/>
      <c r="H363" s="108"/>
      <c r="J363" s="109"/>
      <c r="P363" s="109"/>
    </row>
    <row r="364" s="6" customFormat="1" ht="12" spans="5:16">
      <c r="E364" s="108"/>
      <c r="H364" s="108"/>
      <c r="J364" s="109"/>
      <c r="P364" s="109"/>
    </row>
    <row r="365" s="6" customFormat="1" ht="12" spans="5:16">
      <c r="E365" s="108"/>
      <c r="H365" s="108"/>
      <c r="J365" s="109"/>
      <c r="P365" s="109"/>
    </row>
    <row r="366" s="6" customFormat="1" ht="12" spans="5:16">
      <c r="E366" s="108"/>
      <c r="H366" s="108"/>
      <c r="J366" s="109"/>
      <c r="P366" s="109"/>
    </row>
    <row r="367" s="6" customFormat="1" ht="12" spans="5:16">
      <c r="E367" s="108"/>
      <c r="H367" s="108"/>
      <c r="J367" s="109"/>
      <c r="P367" s="109"/>
    </row>
    <row r="368" s="6" customFormat="1" ht="12" spans="5:16">
      <c r="E368" s="108"/>
      <c r="H368" s="108"/>
      <c r="J368" s="109"/>
      <c r="P368" s="109"/>
    </row>
    <row r="369" s="6" customFormat="1" ht="12" spans="5:16">
      <c r="E369" s="108"/>
      <c r="H369" s="108"/>
      <c r="J369" s="109"/>
      <c r="P369" s="109"/>
    </row>
    <row r="370" s="6" customFormat="1" ht="12" spans="5:16">
      <c r="E370" s="108"/>
      <c r="H370" s="108"/>
      <c r="J370" s="109"/>
      <c r="P370" s="109"/>
    </row>
    <row r="371" s="6" customFormat="1" ht="12" spans="5:16">
      <c r="E371" s="108"/>
      <c r="H371" s="108"/>
      <c r="J371" s="109"/>
      <c r="P371" s="109"/>
    </row>
    <row r="372" s="6" customFormat="1" ht="12" spans="5:16">
      <c r="E372" s="108"/>
      <c r="H372" s="108"/>
      <c r="J372" s="109"/>
      <c r="P372" s="109"/>
    </row>
    <row r="373" s="6" customFormat="1" ht="12" spans="5:16">
      <c r="E373" s="108"/>
      <c r="H373" s="108"/>
      <c r="J373" s="109"/>
      <c r="P373" s="109"/>
    </row>
    <row r="374" s="6" customFormat="1" ht="12" spans="5:16">
      <c r="E374" s="108"/>
      <c r="H374" s="108"/>
      <c r="J374" s="109"/>
      <c r="P374" s="109"/>
    </row>
    <row r="375" s="6" customFormat="1" ht="12" spans="5:16">
      <c r="E375" s="108"/>
      <c r="H375" s="108"/>
      <c r="J375" s="109"/>
      <c r="P375" s="109"/>
    </row>
    <row r="376" s="6" customFormat="1" ht="12" spans="5:16">
      <c r="E376" s="108"/>
      <c r="H376" s="108"/>
      <c r="J376" s="109"/>
      <c r="P376" s="109"/>
    </row>
    <row r="377" s="6" customFormat="1" ht="12" spans="5:16">
      <c r="E377" s="108"/>
      <c r="H377" s="108"/>
      <c r="J377" s="109"/>
      <c r="P377" s="109"/>
    </row>
    <row r="378" s="6" customFormat="1" ht="12" spans="5:16">
      <c r="E378" s="108"/>
      <c r="H378" s="108"/>
      <c r="J378" s="109"/>
      <c r="P378" s="109"/>
    </row>
    <row r="379" s="6" customFormat="1" ht="12" spans="5:16">
      <c r="E379" s="108"/>
      <c r="H379" s="108"/>
      <c r="J379" s="109"/>
      <c r="P379" s="109"/>
    </row>
    <row r="380" s="6" customFormat="1" ht="12" spans="5:16">
      <c r="E380" s="108"/>
      <c r="H380" s="108"/>
      <c r="J380" s="109"/>
      <c r="P380" s="109"/>
    </row>
    <row r="381" s="6" customFormat="1" ht="12" spans="5:16">
      <c r="E381" s="108"/>
      <c r="H381" s="108"/>
      <c r="J381" s="109"/>
      <c r="P381" s="109"/>
    </row>
    <row r="382" s="6" customFormat="1" ht="12" spans="5:16">
      <c r="E382" s="108"/>
      <c r="H382" s="108"/>
      <c r="J382" s="109"/>
      <c r="P382" s="109"/>
    </row>
    <row r="383" s="6" customFormat="1" ht="12" spans="5:16">
      <c r="E383" s="108"/>
      <c r="H383" s="108"/>
      <c r="J383" s="109"/>
      <c r="P383" s="109"/>
    </row>
    <row r="384" s="6" customFormat="1" ht="12" spans="5:16">
      <c r="E384" s="108"/>
      <c r="H384" s="108"/>
      <c r="J384" s="109"/>
      <c r="P384" s="109"/>
    </row>
    <row r="385" s="6" customFormat="1" ht="12" spans="5:16">
      <c r="E385" s="108"/>
      <c r="H385" s="108"/>
      <c r="J385" s="109"/>
      <c r="P385" s="109"/>
    </row>
    <row r="386" s="6" customFormat="1" ht="12" spans="5:16">
      <c r="E386" s="108"/>
      <c r="H386" s="108"/>
      <c r="J386" s="109"/>
      <c r="P386" s="109"/>
    </row>
    <row r="387" s="6" customFormat="1" ht="12" spans="5:16">
      <c r="E387" s="108"/>
      <c r="H387" s="108"/>
      <c r="J387" s="109"/>
      <c r="P387" s="109"/>
    </row>
    <row r="388" s="6" customFormat="1" ht="12" spans="5:16">
      <c r="E388" s="108"/>
      <c r="H388" s="108"/>
      <c r="J388" s="109"/>
      <c r="P388" s="109"/>
    </row>
    <row r="389" s="6" customFormat="1" ht="12" spans="5:16">
      <c r="E389" s="108"/>
      <c r="H389" s="108"/>
      <c r="J389" s="109"/>
      <c r="P389" s="109"/>
    </row>
    <row r="390" s="6" customFormat="1" ht="12" spans="5:16">
      <c r="E390" s="108"/>
      <c r="H390" s="108"/>
      <c r="J390" s="109"/>
      <c r="P390" s="109"/>
    </row>
    <row r="391" s="6" customFormat="1" ht="12" spans="5:16">
      <c r="E391" s="108"/>
      <c r="H391" s="108"/>
      <c r="J391" s="109"/>
      <c r="P391" s="109"/>
    </row>
    <row r="392" s="6" customFormat="1" ht="12" spans="5:16">
      <c r="E392" s="108"/>
      <c r="H392" s="108"/>
      <c r="J392" s="109"/>
      <c r="P392" s="109"/>
    </row>
    <row r="393" s="6" customFormat="1" ht="12" spans="5:16">
      <c r="E393" s="108"/>
      <c r="H393" s="108"/>
      <c r="J393" s="109"/>
      <c r="P393" s="109"/>
    </row>
    <row r="394" s="6" customFormat="1" ht="12" spans="5:16">
      <c r="E394" s="108"/>
      <c r="H394" s="108"/>
      <c r="J394" s="109"/>
      <c r="P394" s="109"/>
    </row>
    <row r="395" s="6" customFormat="1" ht="12" spans="5:16">
      <c r="E395" s="108"/>
      <c r="H395" s="108"/>
      <c r="J395" s="109"/>
      <c r="P395" s="109"/>
    </row>
    <row r="396" s="6" customFormat="1" ht="12" spans="5:16">
      <c r="E396" s="108"/>
      <c r="H396" s="108"/>
      <c r="J396" s="109"/>
      <c r="P396" s="109"/>
    </row>
    <row r="397" s="6" customFormat="1" ht="12" spans="5:16">
      <c r="E397" s="108"/>
      <c r="H397" s="108"/>
      <c r="J397" s="109"/>
      <c r="P397" s="109"/>
    </row>
    <row r="398" s="6" customFormat="1" ht="12" spans="5:16">
      <c r="E398" s="108"/>
      <c r="H398" s="108"/>
      <c r="J398" s="109"/>
      <c r="P398" s="109"/>
    </row>
    <row r="399" s="6" customFormat="1" ht="12" spans="5:16">
      <c r="E399" s="108"/>
      <c r="H399" s="108"/>
      <c r="J399" s="109"/>
      <c r="P399" s="109"/>
    </row>
    <row r="400" s="6" customFormat="1" ht="12" spans="5:16">
      <c r="E400" s="108"/>
      <c r="H400" s="108"/>
      <c r="J400" s="109"/>
      <c r="P400" s="109"/>
    </row>
    <row r="401" s="6" customFormat="1" ht="12" spans="5:16">
      <c r="E401" s="108"/>
      <c r="H401" s="108"/>
      <c r="J401" s="109"/>
      <c r="P401" s="109"/>
    </row>
    <row r="402" s="6" customFormat="1" ht="12" spans="5:16">
      <c r="E402" s="108"/>
      <c r="H402" s="108"/>
      <c r="J402" s="109"/>
      <c r="P402" s="109"/>
    </row>
    <row r="403" s="6" customFormat="1" ht="12" spans="5:16">
      <c r="E403" s="108"/>
      <c r="H403" s="108"/>
      <c r="J403" s="109"/>
      <c r="P403" s="109"/>
    </row>
    <row r="404" s="6" customFormat="1" ht="12" spans="5:16">
      <c r="E404" s="108"/>
      <c r="H404" s="108"/>
      <c r="J404" s="109"/>
      <c r="P404" s="109"/>
    </row>
    <row r="405" s="6" customFormat="1" ht="12" spans="5:16">
      <c r="E405" s="108"/>
      <c r="H405" s="108"/>
      <c r="J405" s="109"/>
      <c r="P405" s="109"/>
    </row>
    <row r="406" s="6" customFormat="1" ht="12" spans="5:16">
      <c r="E406" s="108"/>
      <c r="H406" s="108"/>
      <c r="J406" s="109"/>
      <c r="P406" s="109"/>
    </row>
    <row r="407" s="6" customFormat="1" ht="12" spans="5:16">
      <c r="E407" s="108"/>
      <c r="H407" s="108"/>
      <c r="J407" s="109"/>
      <c r="P407" s="109"/>
    </row>
    <row r="408" s="6" customFormat="1" ht="12" spans="5:16">
      <c r="E408" s="108"/>
      <c r="H408" s="108"/>
      <c r="J408" s="109"/>
      <c r="P408" s="109"/>
    </row>
    <row r="409" s="6" customFormat="1" ht="12" spans="5:16">
      <c r="E409" s="108"/>
      <c r="H409" s="108"/>
      <c r="J409" s="109"/>
      <c r="P409" s="109"/>
    </row>
    <row r="410" s="6" customFormat="1" ht="12" spans="5:16">
      <c r="E410" s="108"/>
      <c r="H410" s="108"/>
      <c r="J410" s="109"/>
      <c r="P410" s="109"/>
    </row>
    <row r="411" s="6" customFormat="1" ht="12" spans="5:16">
      <c r="E411" s="108"/>
      <c r="H411" s="108"/>
      <c r="J411" s="109"/>
      <c r="P411" s="109"/>
    </row>
    <row r="412" s="6" customFormat="1" ht="12" spans="5:16">
      <c r="E412" s="108"/>
      <c r="H412" s="108"/>
      <c r="J412" s="109"/>
      <c r="P412" s="109"/>
    </row>
    <row r="413" s="6" customFormat="1" ht="12" spans="5:16">
      <c r="E413" s="108"/>
      <c r="H413" s="108"/>
      <c r="J413" s="109"/>
      <c r="P413" s="109"/>
    </row>
    <row r="414" s="6" customFormat="1" ht="12" spans="5:16">
      <c r="E414" s="108"/>
      <c r="H414" s="108"/>
      <c r="J414" s="109"/>
      <c r="P414" s="109"/>
    </row>
    <row r="415" s="6" customFormat="1" ht="12" spans="5:16">
      <c r="E415" s="108"/>
      <c r="H415" s="108"/>
      <c r="J415" s="109"/>
      <c r="P415" s="109"/>
    </row>
    <row r="416" s="6" customFormat="1" ht="12" spans="5:16">
      <c r="E416" s="108"/>
      <c r="H416" s="108"/>
      <c r="J416" s="109"/>
      <c r="P416" s="109"/>
    </row>
    <row r="417" s="6" customFormat="1" ht="12" spans="5:16">
      <c r="E417" s="108"/>
      <c r="H417" s="108"/>
      <c r="J417" s="109"/>
      <c r="P417" s="109"/>
    </row>
    <row r="418" s="6" customFormat="1" ht="12" spans="5:16">
      <c r="E418" s="108"/>
      <c r="H418" s="108"/>
      <c r="J418" s="109"/>
      <c r="P418" s="109"/>
    </row>
    <row r="419" s="6" customFormat="1" ht="12" spans="5:16">
      <c r="E419" s="108"/>
      <c r="H419" s="108"/>
      <c r="J419" s="109"/>
      <c r="P419" s="109"/>
    </row>
    <row r="420" s="6" customFormat="1" ht="12" spans="5:16">
      <c r="E420" s="108"/>
      <c r="H420" s="108"/>
      <c r="J420" s="109"/>
      <c r="P420" s="109"/>
    </row>
    <row r="421" s="6" customFormat="1" ht="12" spans="5:16">
      <c r="E421" s="108"/>
      <c r="H421" s="108"/>
      <c r="J421" s="109"/>
      <c r="P421" s="109"/>
    </row>
    <row r="422" s="6" customFormat="1" ht="12" spans="5:16">
      <c r="E422" s="108"/>
      <c r="H422" s="108"/>
      <c r="J422" s="109"/>
      <c r="P422" s="109"/>
    </row>
    <row r="423" s="6" customFormat="1" ht="12" spans="5:16">
      <c r="E423" s="108"/>
      <c r="H423" s="108"/>
      <c r="J423" s="109"/>
      <c r="P423" s="109"/>
    </row>
    <row r="424" s="6" customFormat="1" ht="12" spans="5:16">
      <c r="E424" s="108"/>
      <c r="H424" s="108"/>
      <c r="J424" s="109"/>
      <c r="P424" s="109"/>
    </row>
    <row r="425" s="6" customFormat="1" ht="12" spans="5:16">
      <c r="E425" s="108"/>
      <c r="H425" s="108"/>
      <c r="J425" s="109"/>
      <c r="P425" s="109"/>
    </row>
    <row r="426" s="6" customFormat="1" ht="12" spans="5:16">
      <c r="E426" s="108"/>
      <c r="H426" s="108"/>
      <c r="J426" s="109"/>
      <c r="P426" s="109"/>
    </row>
    <row r="427" s="6" customFormat="1" ht="12" spans="5:16">
      <c r="E427" s="108"/>
      <c r="H427" s="108"/>
      <c r="J427" s="109"/>
      <c r="P427" s="109"/>
    </row>
    <row r="428" s="6" customFormat="1" ht="12" spans="5:16">
      <c r="E428" s="108"/>
      <c r="H428" s="108"/>
      <c r="J428" s="109"/>
      <c r="P428" s="109"/>
    </row>
    <row r="429" s="6" customFormat="1" ht="12" spans="5:16">
      <c r="E429" s="108"/>
      <c r="H429" s="108"/>
      <c r="J429" s="109"/>
      <c r="P429" s="109"/>
    </row>
    <row r="430" s="6" customFormat="1" ht="12" spans="5:16">
      <c r="E430" s="108"/>
      <c r="H430" s="108"/>
      <c r="J430" s="109"/>
      <c r="P430" s="109"/>
    </row>
    <row r="431" s="6" customFormat="1" ht="12" spans="5:16">
      <c r="E431" s="108"/>
      <c r="H431" s="108"/>
      <c r="J431" s="109"/>
      <c r="P431" s="109"/>
    </row>
    <row r="432" s="6" customFormat="1" ht="12" spans="5:16">
      <c r="E432" s="108"/>
      <c r="H432" s="108"/>
      <c r="J432" s="109"/>
      <c r="P432" s="109"/>
    </row>
    <row r="433" s="6" customFormat="1" ht="12" spans="5:16">
      <c r="E433" s="108"/>
      <c r="H433" s="108"/>
      <c r="J433" s="109"/>
      <c r="P433" s="109"/>
    </row>
    <row r="434" s="6" customFormat="1" ht="12" spans="5:16">
      <c r="E434" s="108"/>
      <c r="H434" s="108"/>
      <c r="J434" s="109"/>
      <c r="P434" s="109"/>
    </row>
    <row r="435" s="6" customFormat="1" ht="12" spans="5:16">
      <c r="E435" s="108"/>
      <c r="H435" s="108"/>
      <c r="J435" s="109"/>
      <c r="P435" s="109"/>
    </row>
    <row r="436" s="6" customFormat="1" ht="12" spans="5:16">
      <c r="E436" s="108"/>
      <c r="H436" s="108"/>
      <c r="J436" s="109"/>
      <c r="P436" s="109"/>
    </row>
    <row r="437" s="6" customFormat="1" ht="12" spans="5:16">
      <c r="E437" s="108"/>
      <c r="H437" s="108"/>
      <c r="J437" s="109"/>
      <c r="P437" s="109"/>
    </row>
    <row r="438" s="6" customFormat="1" ht="12" spans="5:16">
      <c r="E438" s="108"/>
      <c r="H438" s="108"/>
      <c r="J438" s="109"/>
      <c r="P438" s="109"/>
    </row>
    <row r="439" s="6" customFormat="1" ht="12" spans="5:16">
      <c r="E439" s="108"/>
      <c r="H439" s="108"/>
      <c r="J439" s="109"/>
      <c r="P439" s="109"/>
    </row>
    <row r="440" s="6" customFormat="1" ht="12" spans="5:16">
      <c r="E440" s="108"/>
      <c r="H440" s="108"/>
      <c r="J440" s="109"/>
      <c r="P440" s="109"/>
    </row>
    <row r="441" s="6" customFormat="1" ht="12" spans="5:16">
      <c r="E441" s="108"/>
      <c r="H441" s="108"/>
      <c r="J441" s="109"/>
      <c r="P441" s="109"/>
    </row>
    <row r="442" s="6" customFormat="1" ht="12" spans="5:16">
      <c r="E442" s="108"/>
      <c r="H442" s="108"/>
      <c r="J442" s="109"/>
      <c r="P442" s="109"/>
    </row>
    <row r="443" s="6" customFormat="1" ht="12" spans="5:16">
      <c r="E443" s="108"/>
      <c r="H443" s="108"/>
      <c r="J443" s="109"/>
      <c r="P443" s="109"/>
    </row>
    <row r="444" s="6" customFormat="1" ht="12" spans="5:16">
      <c r="E444" s="108"/>
      <c r="H444" s="108"/>
      <c r="J444" s="109"/>
      <c r="P444" s="109"/>
    </row>
    <row r="445" s="6" customFormat="1" ht="12" spans="5:16">
      <c r="E445" s="108"/>
      <c r="H445" s="108"/>
      <c r="J445" s="109"/>
      <c r="P445" s="109"/>
    </row>
    <row r="446" s="6" customFormat="1" ht="12" spans="5:16">
      <c r="E446" s="108"/>
      <c r="H446" s="108"/>
      <c r="J446" s="109"/>
      <c r="P446" s="109"/>
    </row>
  </sheetData>
  <autoFilter xmlns:etc="http://www.wps.cn/officeDocument/2017/etCustomData" ref="Q1:Q446" etc:filterBottomFollowUsedRange="0">
    <extLst/>
  </autoFilter>
  <mergeCells count="186">
    <mergeCell ref="B7:B8"/>
    <mergeCell ref="B9:B10"/>
    <mergeCell ref="B11:B12"/>
    <mergeCell ref="B13:B14"/>
    <mergeCell ref="B15:B21"/>
    <mergeCell ref="B22:B26"/>
    <mergeCell ref="B27:B36"/>
    <mergeCell ref="B37:B45"/>
    <mergeCell ref="B46:B53"/>
    <mergeCell ref="B54:B61"/>
    <mergeCell ref="B62:B64"/>
    <mergeCell ref="B66:B69"/>
    <mergeCell ref="B70:B78"/>
    <mergeCell ref="B79:B84"/>
    <mergeCell ref="B85:B86"/>
    <mergeCell ref="B87:B105"/>
    <mergeCell ref="B106:B124"/>
    <mergeCell ref="B126:B131"/>
    <mergeCell ref="B133:B135"/>
    <mergeCell ref="B137:B142"/>
    <mergeCell ref="B143:B148"/>
    <mergeCell ref="B149:B151"/>
    <mergeCell ref="B152:B153"/>
    <mergeCell ref="B155:B156"/>
    <mergeCell ref="B157:B161"/>
    <mergeCell ref="B162:B164"/>
    <mergeCell ref="B166:B168"/>
    <mergeCell ref="B171:B187"/>
    <mergeCell ref="B188:B192"/>
    <mergeCell ref="B193:B197"/>
    <mergeCell ref="B198:B199"/>
    <mergeCell ref="B200:B201"/>
    <mergeCell ref="C7:C8"/>
    <mergeCell ref="C9:C10"/>
    <mergeCell ref="C11:C12"/>
    <mergeCell ref="C13:C14"/>
    <mergeCell ref="C15:C21"/>
    <mergeCell ref="C22:C26"/>
    <mergeCell ref="C27:C36"/>
    <mergeCell ref="C37:C45"/>
    <mergeCell ref="C46:C53"/>
    <mergeCell ref="C54:C61"/>
    <mergeCell ref="C62:C64"/>
    <mergeCell ref="C66:C69"/>
    <mergeCell ref="C70:C78"/>
    <mergeCell ref="C79:C84"/>
    <mergeCell ref="C85:C86"/>
    <mergeCell ref="C87:C105"/>
    <mergeCell ref="C106:C124"/>
    <mergeCell ref="C126:C131"/>
    <mergeCell ref="C133:C135"/>
    <mergeCell ref="C137:C142"/>
    <mergeCell ref="C143:C148"/>
    <mergeCell ref="C149:C151"/>
    <mergeCell ref="C152:C153"/>
    <mergeCell ref="C155:C156"/>
    <mergeCell ref="C157:C161"/>
    <mergeCell ref="C162:C164"/>
    <mergeCell ref="C166:C168"/>
    <mergeCell ref="C171:C187"/>
    <mergeCell ref="C188:C192"/>
    <mergeCell ref="C193:C197"/>
    <mergeCell ref="C198:C199"/>
    <mergeCell ref="C200:C201"/>
    <mergeCell ref="D7:D8"/>
    <mergeCell ref="D9:D10"/>
    <mergeCell ref="D11:D12"/>
    <mergeCell ref="D13:D14"/>
    <mergeCell ref="D15:D21"/>
    <mergeCell ref="D22:D26"/>
    <mergeCell ref="D27:D36"/>
    <mergeCell ref="D37:D45"/>
    <mergeCell ref="D46:D53"/>
    <mergeCell ref="D54:D61"/>
    <mergeCell ref="D62:D64"/>
    <mergeCell ref="D66:D69"/>
    <mergeCell ref="D70:D78"/>
    <mergeCell ref="D79:D84"/>
    <mergeCell ref="D85:D86"/>
    <mergeCell ref="D87:D105"/>
    <mergeCell ref="D106:D124"/>
    <mergeCell ref="D126:D131"/>
    <mergeCell ref="D133:D135"/>
    <mergeCell ref="D137:D142"/>
    <mergeCell ref="D143:D148"/>
    <mergeCell ref="D149:D151"/>
    <mergeCell ref="D152:D153"/>
    <mergeCell ref="D155:D156"/>
    <mergeCell ref="D157:D161"/>
    <mergeCell ref="D162:D164"/>
    <mergeCell ref="D166:D168"/>
    <mergeCell ref="D171:D187"/>
    <mergeCell ref="D188:D192"/>
    <mergeCell ref="D193:D197"/>
    <mergeCell ref="D198:D199"/>
    <mergeCell ref="D200:D201"/>
    <mergeCell ref="L126:L131"/>
    <mergeCell ref="L133:L135"/>
    <mergeCell ref="L137:L142"/>
    <mergeCell ref="L143:L148"/>
    <mergeCell ref="L149:L151"/>
    <mergeCell ref="L152:L153"/>
    <mergeCell ref="L155:L156"/>
    <mergeCell ref="L157:L161"/>
    <mergeCell ref="L162:L164"/>
    <mergeCell ref="L166:L168"/>
    <mergeCell ref="L171:L187"/>
    <mergeCell ref="L188:L192"/>
    <mergeCell ref="L193:L197"/>
    <mergeCell ref="L198:L199"/>
    <mergeCell ref="L200:L201"/>
    <mergeCell ref="M7:M8"/>
    <mergeCell ref="M9:M10"/>
    <mergeCell ref="M11:M12"/>
    <mergeCell ref="M13:M14"/>
    <mergeCell ref="M15:M21"/>
    <mergeCell ref="M22:M26"/>
    <mergeCell ref="M27:M36"/>
    <mergeCell ref="M37:M45"/>
    <mergeCell ref="M46:M53"/>
    <mergeCell ref="M54:M61"/>
    <mergeCell ref="M62:M64"/>
    <mergeCell ref="M66:M69"/>
    <mergeCell ref="M70:M78"/>
    <mergeCell ref="M79:M84"/>
    <mergeCell ref="M85:M86"/>
    <mergeCell ref="M87:M105"/>
    <mergeCell ref="M106:M124"/>
    <mergeCell ref="M126:M131"/>
    <mergeCell ref="M133:M135"/>
    <mergeCell ref="M137:M142"/>
    <mergeCell ref="M143:M148"/>
    <mergeCell ref="M149:M151"/>
    <mergeCell ref="M152:M153"/>
    <mergeCell ref="M155:M156"/>
    <mergeCell ref="M157:M161"/>
    <mergeCell ref="M162:M164"/>
    <mergeCell ref="M166:M168"/>
    <mergeCell ref="M171:M187"/>
    <mergeCell ref="M188:M192"/>
    <mergeCell ref="M193:M197"/>
    <mergeCell ref="M198:M199"/>
    <mergeCell ref="M200:M201"/>
    <mergeCell ref="O32:O33"/>
    <mergeCell ref="O49:O50"/>
    <mergeCell ref="O59:O60"/>
    <mergeCell ref="P32:P33"/>
    <mergeCell ref="P49:P50"/>
    <mergeCell ref="P59:P60"/>
    <mergeCell ref="P162:P164"/>
    <mergeCell ref="P171:P172"/>
    <mergeCell ref="P173:P175"/>
    <mergeCell ref="P176:P179"/>
    <mergeCell ref="P189:P190"/>
    <mergeCell ref="Q7:Q8"/>
    <mergeCell ref="Q9:Q10"/>
    <mergeCell ref="Q11:Q12"/>
    <mergeCell ref="Q13:Q14"/>
    <mergeCell ref="Q15:Q21"/>
    <mergeCell ref="Q23:Q26"/>
    <mergeCell ref="Q27:Q36"/>
    <mergeCell ref="Q37:Q45"/>
    <mergeCell ref="Q46:Q53"/>
    <mergeCell ref="Q54:Q61"/>
    <mergeCell ref="Q62:Q64"/>
    <mergeCell ref="Q66:Q69"/>
    <mergeCell ref="Q70:Q78"/>
    <mergeCell ref="Q79:Q84"/>
    <mergeCell ref="Q85:Q86"/>
    <mergeCell ref="Q87:Q124"/>
    <mergeCell ref="Q126:Q131"/>
    <mergeCell ref="Q133:Q135"/>
    <mergeCell ref="Q137:Q142"/>
    <mergeCell ref="Q143:Q148"/>
    <mergeCell ref="Q149:Q151"/>
    <mergeCell ref="Q152:Q153"/>
    <mergeCell ref="Q155:Q156"/>
    <mergeCell ref="Q157:Q161"/>
    <mergeCell ref="Q162:Q164"/>
    <mergeCell ref="Q166:Q168"/>
    <mergeCell ref="Q171:Q187"/>
    <mergeCell ref="Q188:Q192"/>
    <mergeCell ref="Q193:Q197"/>
    <mergeCell ref="Q198:Q199"/>
    <mergeCell ref="Q200:Q201"/>
    <mergeCell ref="B1:N2"/>
  </mergeCells>
  <pageMargins left="0.7" right="0.7" top="0.75" bottom="0.75" header="0.3" footer="0.3"/>
  <pageSetup paperSize="9" orientation="portrait" horizontalDpi="600" vertic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2 0 " / > < p i x e l a t o r L i s t   s h e e t S t i d = " 1 8 " / > < p i x e l a t o r L i s t   s h e e t S t i d = " 2 1 " / > < p i x e l a t o r L i s t   s h e e t S t i d = " 2 2 " / > < / p i x e l a t o r s > 
</file>

<file path=customXml/item2.xml>��
</file>

<file path=customXml/item3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2 0 "   i n t e r l i n e O n O f f = " 0 "   i n t e r l i n e C o l o r = " 0 "   i s D b S h e e t = " 0 "   i s D a s h B o a r d S h e e t = " 0 "   i s D b D a s h B o a r d S h e e t = " 0 " > < c e l l p r o t e c t i o n / > < / w o S h e e t P r o p s > < w o S h e e t P r o p s   s h e e t S t i d = " 1 8 "   i n t e r l i n e O n O f f = " 0 "   i n t e r l i n e C o l o r = " 0 "   i s D b S h e e t = " 0 "   i s D a s h B o a r d S h e e t = " 0 "   i s D b D a s h B o a r d S h e e t = " 0 " > < c e l l p r o t e c t i o n / > < / w o S h e e t P r o p s > < w o S h e e t P r o p s   s h e e t S t i d = " 2 1 "   i n t e r l i n e O n O f f = " 0 "   i n t e r l i n e C o l o r = " 0 "   i s D b S h e e t = " 0 "   i s D a s h B o a r d S h e e t = " 0 "   i s D b D a s h B o a r d S h e e t = " 0 " > < c e l l p r o t e c t i o n / > < / w o S h e e t P r o p s > < / w o S h e e t s P r o p s > < w o B o o k P r o p s > < b o o k S e t t i n g s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4.xml>��< ? x m l   v e r s i o n = " 1 . 0 "   s t a n d a l o n e = " y e s " ? > < i n d e p e n d e n t V i e w s   x m l n s = " h t t p s : / / w e b . w p s . c n / e t / 2 0 1 8 / m a i n " / > 
</file>

<file path=customXml/itemProps1.xml><?xml version="1.0" encoding="utf-8"?>
<ds:datastoreItem xmlns:ds="http://schemas.openxmlformats.org/officeDocument/2006/customXml" ds:itemID="{224D003E-15C9-4FFE-AB16-9E66474EAE4E}">
  <ds:schemaRefs/>
</ds:datastoreItem>
</file>

<file path=customXml/itemProps2.xml><?xml version="1.0" encoding="utf-8"?>
<ds:datastoreItem xmlns:ds="http://schemas.openxmlformats.org/officeDocument/2006/customXml" ds:itemID="{D5662047-3127-477A-AC3A-1D340467FB41}">
  <ds:schemaRefs/>
</ds:datastoreItem>
</file>

<file path=customXml/itemProps3.xml><?xml version="1.0" encoding="utf-8"?>
<ds:datastoreItem xmlns:ds="http://schemas.openxmlformats.org/officeDocument/2006/customXml" ds:itemID="{06C82605-B75B-4693-9329-32AAD527C692}">
  <ds:schemaRefs/>
</ds:datastoreItem>
</file>

<file path=customXml/itemProps4.xml><?xml version="1.0" encoding="utf-8"?>
<ds:datastoreItem xmlns:ds="http://schemas.openxmlformats.org/officeDocument/2006/customXml" ds:itemID="{A02B7E37-CEC0-4786-9FA4-411A3DC5961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WWO_wpscloud_20251010183206-22817e2cf8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2025年C类退库</vt:lpstr>
      <vt:lpstr>2024年C类退库（原）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Policia Casino</cp:lastModifiedBy>
  <dcterms:created xsi:type="dcterms:W3CDTF">1996-12-17T09:32:00Z</dcterms:created>
  <dcterms:modified xsi:type="dcterms:W3CDTF">2025-11-27T07:56:35Z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DE33DC411D1E4DA587E3DEF48E793B88_13</vt:lpwstr>
  </property>
  <property fmtid="{D5CDD505-2E9C-101B-9397-08002B2CF9AE}" pid="4" name="KSOReadingLayout">
    <vt:bool>true</vt:bool>
  </property>
</Properties>
</file>